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4.143\economica\CONSTRUCCIÓN\Informe mensual\ciudad santa fe\Año 2023\10-2023 -\Series excel  pagina\"/>
    </mc:Choice>
  </mc:AlternateContent>
  <xr:revisionPtr revIDLastSave="0" documentId="13_ncr:1_{0B1BC00E-6D9E-4BBA-BDA1-528980946682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OP65_A2016M01" sheetId="1" state="hidden" r:id="rId1"/>
    <sheet name="cc_vriaciones nivel gral. y cap" sheetId="3" r:id="rId2"/>
  </sheets>
  <calcPr calcId="191029"/>
</workbook>
</file>

<file path=xl/calcChain.xml><?xml version="1.0" encoding="utf-8"?>
<calcChain xmlns="http://schemas.openxmlformats.org/spreadsheetml/2006/main">
  <c r="B13" i="1" l="1"/>
  <c r="B12" i="1"/>
  <c r="B10" i="1"/>
  <c r="B14" i="1" l="1"/>
</calcChain>
</file>

<file path=xl/sharedStrings.xml><?xml version="1.0" encoding="utf-8"?>
<sst xmlns="http://schemas.openxmlformats.org/spreadsheetml/2006/main" count="111" uniqueCount="34">
  <si>
    <t>CALCULO</t>
  </si>
  <si>
    <t>NIVEL GENERAL</t>
  </si>
  <si>
    <t>MATERIALES</t>
  </si>
  <si>
    <t>MANO DE OBRA</t>
  </si>
  <si>
    <t>GASTOS GENERALES</t>
  </si>
  <si>
    <t xml:space="preserve">POR CAPITULO: 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</si>
  <si>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</si>
  <si>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</si>
  <si>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</si>
  <si>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</si>
  <si>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</si>
  <si>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</si>
  <si>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</si>
  <si>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</si>
  <si>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</si>
  <si>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</si>
  <si>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</si>
  <si>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</si>
  <si>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Nivel general</t>
  </si>
  <si>
    <t>Materiales</t>
  </si>
  <si>
    <t>Mano de obra</t>
  </si>
  <si>
    <t>Gastos generales</t>
  </si>
  <si>
    <t>aril2017</t>
  </si>
  <si>
    <t>* Dato provisorio.</t>
  </si>
  <si>
    <t>Variaciones % respecto del mes anterior</t>
  </si>
  <si>
    <t>Fuente: IPEC</t>
  </si>
  <si>
    <t>Período</t>
  </si>
  <si>
    <t>%</t>
  </si>
  <si>
    <t>Costo de la Construcción (CC). Variaciones del Nivel general y capítulos.</t>
  </si>
  <si>
    <t>Julio*</t>
  </si>
  <si>
    <t>Agosto*</t>
  </si>
  <si>
    <t>Septiembre*</t>
  </si>
  <si>
    <t>Octubre*</t>
  </si>
  <si>
    <t>Enero 2016-octubre 2023. Ciudad de Santa Fe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</si>
</sst>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7.5"/>
      <name val="Arial"/>
      <family val="2"/>
    </font>
    <font>
      <sz val="8.5"/>
      <color theme="1"/>
      <name val="Arial"/>
      <family val="2"/>
    </font>
    <font>
      <sz val="11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4" applyNumberFormat="0" applyAlignment="0" applyProtection="0"/>
    <xf numFmtId="0" fontId="7" fillId="22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0" fillId="29" borderId="4" applyNumberFormat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4" fillId="32" borderId="7" applyNumberFormat="0" applyFont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</cellStyleXfs>
  <cellXfs count="34">
    <xf numFmtId="0" fontId="0" fillId="0" borderId="0" xfId="0"/>
    <xf numFmtId="4" fontId="0" fillId="0" borderId="0" xfId="0" applyNumberFormat="1"/>
    <xf numFmtId="17" fontId="0" fillId="0" borderId="0" xfId="0" applyNumberFormat="1"/>
    <xf numFmtId="0" fontId="2" fillId="2" borderId="0" xfId="32" applyFont="1" applyFill="1" applyAlignment="1">
      <alignment horizontal="left" vertical="center"/>
    </xf>
    <xf numFmtId="0" fontId="19" fillId="2" borderId="0" xfId="0" applyFont="1" applyFill="1"/>
    <xf numFmtId="164" fontId="0" fillId="2" borderId="0" xfId="0" applyNumberFormat="1" applyFill="1"/>
    <xf numFmtId="0" fontId="22" fillId="33" borderId="1" xfId="32" applyFont="1" applyFill="1" applyBorder="1" applyAlignment="1">
      <alignment horizontal="center" vertical="center" wrapText="1"/>
    </xf>
    <xf numFmtId="0" fontId="23" fillId="33" borderId="0" xfId="32" applyFont="1" applyFill="1" applyBorder="1" applyAlignment="1">
      <alignment vertical="center"/>
    </xf>
    <xf numFmtId="0" fontId="21" fillId="33" borderId="0" xfId="32" applyFont="1" applyFill="1" applyBorder="1" applyAlignment="1">
      <alignment horizontal="left"/>
    </xf>
    <xf numFmtId="0" fontId="22" fillId="33" borderId="0" xfId="32" applyFont="1" applyFill="1" applyBorder="1" applyAlignment="1">
      <alignment horizontal="right"/>
    </xf>
    <xf numFmtId="0" fontId="21" fillId="33" borderId="0" xfId="32" applyFont="1" applyFill="1" applyBorder="1" applyAlignment="1">
      <alignment horizontal="center" vertical="center" wrapText="1"/>
    </xf>
    <xf numFmtId="0" fontId="25" fillId="33" borderId="0" xfId="0" applyFont="1" applyFill="1" applyAlignment="1">
      <alignment horizontal="left"/>
    </xf>
    <xf numFmtId="0" fontId="3" fillId="2" borderId="1" xfId="32" applyFont="1" applyFill="1" applyBorder="1" applyAlignment="1">
      <alignment horizontal="center" vertical="center" wrapText="1"/>
    </xf>
    <xf numFmtId="165" fontId="25" fillId="33" borderId="0" xfId="0" applyNumberFormat="1" applyFont="1" applyFill="1" applyAlignment="1">
      <alignment horizontal="right"/>
    </xf>
    <xf numFmtId="0" fontId="20" fillId="33" borderId="0" xfId="0" applyFont="1" applyFill="1" applyAlignment="1"/>
    <xf numFmtId="0" fontId="0" fillId="2" borderId="0" xfId="0" applyFill="1" applyAlignment="1"/>
    <xf numFmtId="0" fontId="20" fillId="33" borderId="1" xfId="0" applyFont="1" applyFill="1" applyBorder="1" applyAlignment="1"/>
    <xf numFmtId="0" fontId="25" fillId="33" borderId="0" xfId="0" applyFont="1" applyFill="1" applyAlignment="1"/>
    <xf numFmtId="0" fontId="22" fillId="33" borderId="0" xfId="32" applyFont="1" applyFill="1" applyBorder="1" applyAlignment="1"/>
    <xf numFmtId="166" fontId="22" fillId="33" borderId="0" xfId="32" applyNumberFormat="1" applyFont="1" applyFill="1" applyBorder="1" applyAlignment="1"/>
    <xf numFmtId="165" fontId="22" fillId="33" borderId="0" xfId="32" applyNumberFormat="1" applyFont="1" applyFill="1" applyBorder="1" applyAlignment="1"/>
    <xf numFmtId="0" fontId="0" fillId="2" borderId="1" xfId="0" applyFill="1" applyBorder="1" applyAlignment="1"/>
    <xf numFmtId="0" fontId="22" fillId="33" borderId="1" xfId="32" applyFont="1" applyFill="1" applyBorder="1" applyAlignment="1"/>
    <xf numFmtId="166" fontId="22" fillId="33" borderId="1" xfId="32" applyNumberFormat="1" applyFont="1" applyFill="1" applyBorder="1" applyAlignment="1"/>
    <xf numFmtId="165" fontId="22" fillId="33" borderId="1" xfId="32" applyNumberFormat="1" applyFont="1" applyFill="1" applyBorder="1" applyAlignment="1"/>
    <xf numFmtId="165" fontId="25" fillId="33" borderId="1" xfId="0" applyNumberFormat="1" applyFont="1" applyFill="1" applyBorder="1" applyAlignment="1">
      <alignment horizontal="right"/>
    </xf>
    <xf numFmtId="0" fontId="26" fillId="0" borderId="0" xfId="0" applyFont="1"/>
    <xf numFmtId="0" fontId="0" fillId="2" borderId="0" xfId="0" applyFill="1" applyBorder="1" applyAlignment="1"/>
    <xf numFmtId="165" fontId="25" fillId="33" borderId="0" xfId="0" applyNumberFormat="1" applyFont="1" applyFill="1" applyBorder="1" applyAlignment="1">
      <alignment horizontal="right"/>
    </xf>
    <xf numFmtId="166" fontId="0" fillId="2" borderId="0" xfId="0" applyNumberFormat="1" applyFill="1" applyAlignment="1"/>
    <xf numFmtId="0" fontId="21" fillId="33" borderId="0" xfId="32" applyFont="1" applyFill="1" applyBorder="1" applyAlignment="1">
      <alignment horizontal="center" vertical="center"/>
    </xf>
    <xf numFmtId="0" fontId="21" fillId="33" borderId="1" xfId="32" applyFont="1" applyFill="1" applyBorder="1" applyAlignment="1">
      <alignment horizontal="center" vertical="center"/>
    </xf>
    <xf numFmtId="0" fontId="22" fillId="33" borderId="2" xfId="32" applyFont="1" applyFill="1" applyBorder="1" applyAlignment="1">
      <alignment horizontal="center" vertical="center" wrapText="1"/>
    </xf>
    <xf numFmtId="0" fontId="24" fillId="33" borderId="3" xfId="32" applyFont="1" applyFill="1" applyBorder="1" applyAlignment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4"/>
  <sheetViews>
    <sheetView workbookViewId="0">
      <selection activeCell="D10" sqref="D10"/>
    </sheetView>
  </sheetViews>
  <sheetFormatPr baseColWidth="10" defaultRowHeight="15" x14ac:dyDescent="0.25"/>
  <cols>
    <col min="5" max="8" width="11.42578125" customWidth="1"/>
    <col min="9" max="11" width="10.140625" bestFit="1" customWidth="1"/>
  </cols>
  <sheetData>
    <row r="2" spans="1:57" x14ac:dyDescent="0.25">
      <c r="A2" t="s">
        <v>0</v>
      </c>
      <c r="B2" t="s">
        <v>5</v>
      </c>
    </row>
    <row r="3" spans="1:57" x14ac:dyDescent="0.25">
      <c r="B3" s="2">
        <v>42370</v>
      </c>
      <c r="C3" s="2">
        <v>42401</v>
      </c>
      <c r="D3" s="2">
        <v>42430</v>
      </c>
      <c r="E3" s="2">
        <v>42461</v>
      </c>
      <c r="F3" s="2">
        <v>42491</v>
      </c>
      <c r="G3" s="2">
        <v>42522</v>
      </c>
      <c r="H3" s="2">
        <v>42552</v>
      </c>
      <c r="I3" s="2">
        <v>42583</v>
      </c>
      <c r="J3" s="2">
        <v>42614</v>
      </c>
      <c r="K3" s="2">
        <v>42644</v>
      </c>
      <c r="L3" s="2">
        <v>42675</v>
      </c>
      <c r="M3" s="2">
        <v>42705</v>
      </c>
      <c r="N3" s="2">
        <v>42736</v>
      </c>
      <c r="O3" s="2">
        <v>42767</v>
      </c>
      <c r="P3" s="2">
        <v>42795</v>
      </c>
      <c r="Q3" t="s">
        <v>22</v>
      </c>
      <c r="R3" s="2">
        <v>42856</v>
      </c>
      <c r="S3" s="2">
        <v>42887</v>
      </c>
      <c r="T3" s="2">
        <v>42917</v>
      </c>
      <c r="U3" s="2">
        <v>42948</v>
      </c>
      <c r="V3" s="2">
        <v>42979</v>
      </c>
      <c r="W3" s="2">
        <v>43009</v>
      </c>
      <c r="X3" s="2">
        <v>43040</v>
      </c>
      <c r="Y3" s="2">
        <v>43070</v>
      </c>
      <c r="Z3" s="2">
        <v>43101</v>
      </c>
      <c r="AA3" s="2">
        <v>43132</v>
      </c>
      <c r="AB3" s="2">
        <v>43160</v>
      </c>
      <c r="AC3" s="2">
        <v>43191</v>
      </c>
      <c r="AD3" s="2">
        <v>43221</v>
      </c>
      <c r="AE3" s="2">
        <v>43252</v>
      </c>
      <c r="AF3" s="2">
        <v>43282</v>
      </c>
      <c r="AG3" s="2">
        <v>43313</v>
      </c>
      <c r="AH3" s="2">
        <v>43344</v>
      </c>
      <c r="AI3" s="2">
        <v>43374</v>
      </c>
      <c r="AJ3" s="2">
        <v>43405</v>
      </c>
      <c r="AK3" s="2">
        <v>43435</v>
      </c>
      <c r="AL3" s="2">
        <v>43466</v>
      </c>
      <c r="AM3" s="2">
        <v>43497</v>
      </c>
      <c r="AN3" s="2">
        <v>43525</v>
      </c>
      <c r="AO3" s="2">
        <v>43556</v>
      </c>
      <c r="AP3" s="2">
        <v>43586</v>
      </c>
      <c r="AQ3" s="2">
        <v>43617</v>
      </c>
      <c r="AR3" s="2">
        <v>43647</v>
      </c>
      <c r="AS3" s="2">
        <v>43678</v>
      </c>
      <c r="AT3" s="2">
        <v>43709</v>
      </c>
      <c r="AU3" s="2">
        <v>43739</v>
      </c>
      <c r="AV3" s="2">
        <v>43770</v>
      </c>
      <c r="AW3" s="2">
        <v>43800</v>
      </c>
      <c r="AX3" s="2">
        <v>43831</v>
      </c>
      <c r="AY3" s="2">
        <v>43862</v>
      </c>
      <c r="AZ3" s="2">
        <v>43891</v>
      </c>
      <c r="BA3" s="2">
        <v>43922</v>
      </c>
      <c r="BB3" s="2">
        <v>43952</v>
      </c>
      <c r="BC3" s="2">
        <v>43983</v>
      </c>
      <c r="BD3" s="2">
        <v>44013</v>
      </c>
      <c r="BE3" s="2">
        <v>44044</v>
      </c>
    </row>
    <row r="4" spans="1:57" x14ac:dyDescent="0.25">
      <c r="A4" t="s">
        <v>1</v>
      </c>
      <c r="B4" s="1">
        <v>619674.56000000006</v>
      </c>
      <c r="C4" s="1">
        <v>628864.32999999996</v>
      </c>
      <c r="D4" s="1">
        <v>634985</v>
      </c>
      <c r="E4" s="1">
        <v>703195.69</v>
      </c>
      <c r="F4" s="1">
        <v>707821.39</v>
      </c>
      <c r="G4" s="1">
        <v>712323.38</v>
      </c>
      <c r="H4" s="1">
        <v>718556.71</v>
      </c>
      <c r="I4" s="1">
        <v>724060.71</v>
      </c>
      <c r="J4" s="1">
        <v>726427.74</v>
      </c>
      <c r="K4" s="1">
        <v>759353.9</v>
      </c>
      <c r="L4" s="1">
        <v>763769.21</v>
      </c>
      <c r="M4" s="1">
        <v>767941.26</v>
      </c>
      <c r="N4" s="1">
        <v>799807.92</v>
      </c>
      <c r="O4" s="1">
        <v>802387.55</v>
      </c>
      <c r="P4" s="1">
        <v>806307.76</v>
      </c>
      <c r="Q4" s="1">
        <v>848345.09</v>
      </c>
      <c r="R4" s="1">
        <v>852667.35</v>
      </c>
      <c r="S4" s="1">
        <v>857491.41</v>
      </c>
      <c r="T4" s="1">
        <v>902700.72</v>
      </c>
      <c r="U4" s="1">
        <v>913817.94</v>
      </c>
      <c r="V4" s="1">
        <v>919159.4</v>
      </c>
      <c r="W4" s="1">
        <v>925522.98</v>
      </c>
      <c r="X4" s="1">
        <v>934866.96</v>
      </c>
      <c r="Y4" s="1">
        <v>943572.69</v>
      </c>
      <c r="Z4" s="1">
        <v>954384.39</v>
      </c>
      <c r="AA4" s="1">
        <v>969113.09</v>
      </c>
      <c r="AB4" s="1">
        <v>991506.5</v>
      </c>
      <c r="AC4" s="1">
        <v>1051011.98</v>
      </c>
      <c r="AD4" s="1">
        <v>1077970.1499999999</v>
      </c>
      <c r="AE4" s="1">
        <v>1109774.3400000001</v>
      </c>
      <c r="AF4" s="1">
        <v>1141225.75</v>
      </c>
      <c r="AG4" s="1">
        <v>1181351.3400000001</v>
      </c>
      <c r="AH4" s="1">
        <v>1306316.3700000001</v>
      </c>
      <c r="AI4" s="1">
        <v>1325165.28</v>
      </c>
      <c r="AJ4" s="1">
        <v>1365021.81</v>
      </c>
      <c r="AK4" s="1">
        <v>1378611.58</v>
      </c>
      <c r="AL4" s="1">
        <v>1408690.59</v>
      </c>
      <c r="AM4" s="1">
        <v>1430162.34</v>
      </c>
      <c r="AN4" s="1">
        <v>1510517.11</v>
      </c>
      <c r="AO4" s="1">
        <v>1602225.23</v>
      </c>
      <c r="AP4" s="1">
        <v>1656346.9</v>
      </c>
      <c r="AQ4" s="1">
        <v>1674682.9</v>
      </c>
      <c r="AR4" s="1">
        <v>1716260.6</v>
      </c>
      <c r="AS4" s="1">
        <v>1826182.8</v>
      </c>
      <c r="AT4" s="1">
        <v>1904544.99</v>
      </c>
      <c r="AU4" s="1">
        <v>1996085.72</v>
      </c>
      <c r="AV4" s="1">
        <v>2095779.38</v>
      </c>
      <c r="AW4" s="1">
        <v>2117660.5699999998</v>
      </c>
      <c r="AX4" s="1">
        <v>2185707.62</v>
      </c>
      <c r="AY4" s="1">
        <v>2237699.21</v>
      </c>
      <c r="AZ4" s="1">
        <v>2249380.46</v>
      </c>
      <c r="BA4" s="1">
        <v>2265774.56</v>
      </c>
      <c r="BB4" s="1">
        <v>2313201.65</v>
      </c>
      <c r="BC4" s="1">
        <v>2355022.84</v>
      </c>
      <c r="BD4" s="1">
        <v>2414122.94</v>
      </c>
      <c r="BE4" s="1">
        <v>2482164.46</v>
      </c>
    </row>
    <row r="5" spans="1:57" x14ac:dyDescent="0.25">
      <c r="A5" t="s">
        <v>2</v>
      </c>
      <c r="B5" s="1">
        <v>324874.84000000003</v>
      </c>
      <c r="C5" s="1">
        <v>333397.64</v>
      </c>
      <c r="D5" s="1">
        <v>339016.55</v>
      </c>
      <c r="E5" s="1">
        <v>345616.95</v>
      </c>
      <c r="F5" s="1">
        <v>350065.37</v>
      </c>
      <c r="G5" s="1">
        <v>354554.59</v>
      </c>
      <c r="H5" s="1">
        <v>360397.21</v>
      </c>
      <c r="I5" s="1">
        <v>365834.52</v>
      </c>
      <c r="J5" s="1">
        <v>368605.37</v>
      </c>
      <c r="K5" s="1">
        <v>371017.53</v>
      </c>
      <c r="L5" s="1">
        <v>375432.84</v>
      </c>
      <c r="M5" s="1">
        <v>379533.89</v>
      </c>
      <c r="N5" s="1">
        <v>391149.75</v>
      </c>
      <c r="O5" s="1">
        <v>393384.94</v>
      </c>
      <c r="P5" s="1">
        <v>396972.2</v>
      </c>
      <c r="Q5" s="1">
        <v>400546.2</v>
      </c>
      <c r="R5" s="1">
        <v>405015.32</v>
      </c>
      <c r="S5" s="1">
        <v>409336.05</v>
      </c>
      <c r="T5" s="1">
        <v>415734.87</v>
      </c>
      <c r="U5" s="1">
        <v>422249.57</v>
      </c>
      <c r="V5" s="1">
        <v>426609.24</v>
      </c>
      <c r="W5" s="1">
        <v>432337.57</v>
      </c>
      <c r="X5" s="1">
        <v>441060.74</v>
      </c>
      <c r="Y5" s="1">
        <v>449284.74</v>
      </c>
      <c r="Z5" s="1">
        <v>460164.93</v>
      </c>
      <c r="AA5" s="1">
        <v>473155.77</v>
      </c>
      <c r="AB5" s="1">
        <v>482581.23</v>
      </c>
      <c r="AC5" s="1">
        <v>493344.75</v>
      </c>
      <c r="AD5" s="1">
        <v>520201.88</v>
      </c>
      <c r="AE5" s="1">
        <v>548244.17000000004</v>
      </c>
      <c r="AF5" s="1">
        <v>579072.72</v>
      </c>
      <c r="AG5" s="1">
        <v>594230.36</v>
      </c>
      <c r="AH5" s="1">
        <v>691190.41</v>
      </c>
      <c r="AI5" s="1">
        <v>709239.31</v>
      </c>
      <c r="AJ5" s="1">
        <v>717185.48</v>
      </c>
      <c r="AK5" s="1">
        <v>729710.15</v>
      </c>
      <c r="AL5" s="1">
        <v>740326.95</v>
      </c>
      <c r="AM5" s="1">
        <v>760434.9</v>
      </c>
      <c r="AN5" s="1">
        <v>783598.64</v>
      </c>
      <c r="AO5" s="1">
        <v>812931.23</v>
      </c>
      <c r="AP5" s="1">
        <v>833179.7</v>
      </c>
      <c r="AQ5" s="1">
        <v>851262.65</v>
      </c>
      <c r="AR5" s="1">
        <v>862627.59</v>
      </c>
      <c r="AS5" s="1">
        <v>944449.67</v>
      </c>
      <c r="AT5" s="1">
        <v>1022286.88</v>
      </c>
      <c r="AU5" s="1">
        <v>1045602.84</v>
      </c>
      <c r="AV5" s="1">
        <v>1093559.23</v>
      </c>
      <c r="AW5" s="1">
        <v>1112543.58</v>
      </c>
      <c r="AX5" s="1">
        <v>1122228.6100000001</v>
      </c>
      <c r="AY5" s="1">
        <v>1136791.25</v>
      </c>
      <c r="AZ5" s="1">
        <v>1147585.72</v>
      </c>
      <c r="BA5" s="1">
        <v>1163934.81</v>
      </c>
      <c r="BB5" s="1">
        <v>1209558.6399999999</v>
      </c>
      <c r="BC5" s="1">
        <v>1249411.71</v>
      </c>
      <c r="BD5" s="1">
        <v>1307186.93</v>
      </c>
      <c r="BE5" s="1">
        <v>1373798.7</v>
      </c>
    </row>
    <row r="6" spans="1:57" x14ac:dyDescent="0.25">
      <c r="A6" t="s">
        <v>3</v>
      </c>
      <c r="B6" s="1">
        <v>249530.59</v>
      </c>
      <c r="C6" s="1">
        <v>249530.59</v>
      </c>
      <c r="D6" s="1">
        <v>249530.59</v>
      </c>
      <c r="E6" s="1">
        <v>304426.03000000003</v>
      </c>
      <c r="F6" s="1">
        <v>304426.03000000003</v>
      </c>
      <c r="G6" s="1">
        <v>304426.03000000003</v>
      </c>
      <c r="H6" s="1">
        <v>304426.03000000003</v>
      </c>
      <c r="I6" s="1">
        <v>304426.03000000003</v>
      </c>
      <c r="J6" s="1">
        <v>304426.03000000003</v>
      </c>
      <c r="K6" s="1">
        <v>334370.44</v>
      </c>
      <c r="L6" s="1">
        <v>334370.44</v>
      </c>
      <c r="M6" s="1">
        <v>334370.44</v>
      </c>
      <c r="N6" s="1">
        <v>346875.38</v>
      </c>
      <c r="O6" s="1">
        <v>346875.38</v>
      </c>
      <c r="P6" s="1">
        <v>346875.38</v>
      </c>
      <c r="Q6" s="1">
        <v>385033.75</v>
      </c>
      <c r="R6" s="1">
        <v>385033.75</v>
      </c>
      <c r="S6" s="1">
        <v>385033.75</v>
      </c>
      <c r="T6" s="1">
        <v>423536.33</v>
      </c>
      <c r="U6" s="1">
        <v>423536.33</v>
      </c>
      <c r="V6" s="1">
        <v>423536.33</v>
      </c>
      <c r="W6" s="1">
        <v>423536.33</v>
      </c>
      <c r="X6" s="1">
        <v>423536.33</v>
      </c>
      <c r="Y6" s="1">
        <v>423536.33</v>
      </c>
      <c r="Z6" s="1">
        <v>423536.33</v>
      </c>
      <c r="AA6" s="1">
        <v>423536.33</v>
      </c>
      <c r="AB6" s="1">
        <v>436243.38</v>
      </c>
      <c r="AC6" s="1">
        <v>479864.11</v>
      </c>
      <c r="AD6" s="1">
        <v>479864.11</v>
      </c>
      <c r="AE6" s="1">
        <v>479864.11</v>
      </c>
      <c r="AF6" s="1">
        <v>479864.11</v>
      </c>
      <c r="AG6" s="1">
        <v>503860.99</v>
      </c>
      <c r="AH6" s="1">
        <v>524031.23</v>
      </c>
      <c r="AI6" s="1">
        <v>524031.23</v>
      </c>
      <c r="AJ6" s="1">
        <v>555489.78</v>
      </c>
      <c r="AK6" s="1">
        <v>555489.78</v>
      </c>
      <c r="AL6" s="1">
        <v>572176.22</v>
      </c>
      <c r="AM6" s="1">
        <v>572176.22</v>
      </c>
      <c r="AN6" s="1">
        <v>612254.71999999997</v>
      </c>
      <c r="AO6" s="1">
        <v>673515.74</v>
      </c>
      <c r="AP6" s="1">
        <v>707205.41</v>
      </c>
      <c r="AQ6" s="1">
        <v>707205.41</v>
      </c>
      <c r="AR6" s="1">
        <v>737390.02</v>
      </c>
      <c r="AS6" s="1">
        <v>763213.04</v>
      </c>
      <c r="AT6" s="1">
        <v>763213.04</v>
      </c>
      <c r="AU6" s="1">
        <v>822745.61</v>
      </c>
      <c r="AV6" s="1">
        <v>872099.34</v>
      </c>
      <c r="AW6" s="1">
        <v>872099.34</v>
      </c>
      <c r="AX6" s="1">
        <v>925431.52</v>
      </c>
      <c r="AY6" s="1">
        <v>962502.69</v>
      </c>
      <c r="AZ6" s="1">
        <v>962502.69</v>
      </c>
      <c r="BA6" s="1">
        <v>962502.69</v>
      </c>
      <c r="BB6" s="1">
        <v>962502.69</v>
      </c>
      <c r="BC6" s="1">
        <v>962502.69</v>
      </c>
      <c r="BD6" s="1">
        <v>962502.69</v>
      </c>
      <c r="BE6" s="1">
        <v>962502.69</v>
      </c>
    </row>
    <row r="7" spans="1:57" x14ac:dyDescent="0.25">
      <c r="A7" t="s">
        <v>4</v>
      </c>
      <c r="B7" s="1">
        <v>45269.11</v>
      </c>
      <c r="C7" s="1">
        <v>45936.09</v>
      </c>
      <c r="D7" s="1">
        <v>46437.85</v>
      </c>
      <c r="E7" s="1">
        <v>53152.71</v>
      </c>
      <c r="F7" s="1">
        <v>53329.98</v>
      </c>
      <c r="G7" s="1">
        <v>53342.76</v>
      </c>
      <c r="H7" s="1">
        <v>53733.46</v>
      </c>
      <c r="I7" s="1">
        <v>53800.15</v>
      </c>
      <c r="J7" s="1">
        <v>53396.34</v>
      </c>
      <c r="K7" s="1">
        <v>53965.93</v>
      </c>
      <c r="L7" s="1">
        <v>53965.93</v>
      </c>
      <c r="M7" s="1">
        <v>54036.93</v>
      </c>
      <c r="N7" s="1">
        <v>61782.78</v>
      </c>
      <c r="O7" s="1">
        <v>62127.22</v>
      </c>
      <c r="P7" s="1">
        <v>62460.17</v>
      </c>
      <c r="Q7" s="1">
        <v>62765.13</v>
      </c>
      <c r="R7" s="1">
        <v>62618.27</v>
      </c>
      <c r="S7" s="1">
        <v>63121.599999999999</v>
      </c>
      <c r="T7" s="1">
        <v>63429.51</v>
      </c>
      <c r="U7" s="1">
        <v>68032.03</v>
      </c>
      <c r="V7" s="1">
        <v>69013.820000000007</v>
      </c>
      <c r="W7" s="1">
        <v>69649.070000000007</v>
      </c>
      <c r="X7" s="1">
        <v>70269.88</v>
      </c>
      <c r="Y7" s="1">
        <v>70751.61</v>
      </c>
      <c r="Z7" s="1">
        <v>70683.12</v>
      </c>
      <c r="AA7" s="1">
        <v>72420.98</v>
      </c>
      <c r="AB7" s="1">
        <v>72681.88</v>
      </c>
      <c r="AC7" s="1">
        <v>77803.11</v>
      </c>
      <c r="AD7" s="1">
        <v>77904.149999999994</v>
      </c>
      <c r="AE7" s="1">
        <v>81666.06</v>
      </c>
      <c r="AF7" s="1">
        <v>82288.92</v>
      </c>
      <c r="AG7" s="1">
        <v>83259.990000000005</v>
      </c>
      <c r="AH7" s="1">
        <v>91094.720000000001</v>
      </c>
      <c r="AI7" s="1">
        <v>91894.73</v>
      </c>
      <c r="AJ7" s="1">
        <v>92346.54</v>
      </c>
      <c r="AK7" s="1">
        <v>93411.65</v>
      </c>
      <c r="AL7" s="1">
        <v>96187.42</v>
      </c>
      <c r="AM7" s="1">
        <v>97551.22</v>
      </c>
      <c r="AN7" s="1">
        <v>114663.74</v>
      </c>
      <c r="AO7" s="1">
        <v>115778.25</v>
      </c>
      <c r="AP7" s="1">
        <v>115961.79</v>
      </c>
      <c r="AQ7" s="1">
        <v>116214.83</v>
      </c>
      <c r="AR7" s="1">
        <v>116242.99</v>
      </c>
      <c r="AS7" s="1">
        <v>118520.09</v>
      </c>
      <c r="AT7" s="1">
        <v>119045.06</v>
      </c>
      <c r="AU7" s="1">
        <v>127737.26</v>
      </c>
      <c r="AV7" s="1">
        <v>130120.8</v>
      </c>
      <c r="AW7" s="1">
        <v>133017.65</v>
      </c>
      <c r="AX7" s="1">
        <v>138047.47</v>
      </c>
      <c r="AY7" s="1">
        <v>138405.25</v>
      </c>
      <c r="AZ7" s="1">
        <v>139292.04</v>
      </c>
      <c r="BA7" s="1">
        <v>139337.04</v>
      </c>
      <c r="BB7" s="1">
        <v>141140.31</v>
      </c>
      <c r="BC7" s="1">
        <v>143108.43</v>
      </c>
      <c r="BD7" s="1">
        <v>144433.31</v>
      </c>
      <c r="BE7" s="1">
        <v>145863.04999999999</v>
      </c>
    </row>
    <row r="10" spans="1:57" x14ac:dyDescent="0.25">
      <c r="B10">
        <f>+C7/B7-1</f>
        <v>1.4733667173929321E-2</v>
      </c>
    </row>
    <row r="12" spans="1:57" x14ac:dyDescent="0.25">
      <c r="B12">
        <f>+B7/68.025</f>
        <v>665.47754502021314</v>
      </c>
    </row>
    <row r="13" spans="1:57" x14ac:dyDescent="0.25">
      <c r="B13">
        <f>+C7/68.025</f>
        <v>675.28246968026451</v>
      </c>
    </row>
    <row r="14" spans="1:57" x14ac:dyDescent="0.25">
      <c r="B14">
        <f>+B13/B12-1</f>
        <v>1.4733667173929321E-2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6"/>
  <sheetViews>
    <sheetView tabSelected="1" workbookViewId="0">
      <pane ySplit="5" topLeftCell="A81" activePane="bottomLeft" state="frozen"/>
      <selection pane="bottomLeft" activeCell="J91" sqref="J91"/>
    </sheetView>
  </sheetViews>
  <sheetFormatPr baseColWidth="10" defaultRowHeight="15" x14ac:dyDescent="0.25"/>
  <cols>
    <col min="1" max="2" width="11.42578125" style="15"/>
    <col min="3" max="6" width="13.28515625" style="15" customWidth="1"/>
    <col min="7" max="16384" width="11.42578125" style="15"/>
  </cols>
  <sheetData>
    <row r="1" spans="1:6" x14ac:dyDescent="0.25">
      <c r="A1" s="3" t="s">
        <v>28</v>
      </c>
      <c r="B1" s="14"/>
      <c r="C1" s="14"/>
      <c r="D1" s="14"/>
      <c r="E1" s="14"/>
      <c r="F1" s="14"/>
    </row>
    <row r="2" spans="1:6" x14ac:dyDescent="0.25">
      <c r="A2" s="26" t="s">
        <v>33</v>
      </c>
      <c r="B2" s="14"/>
      <c r="C2" s="14"/>
      <c r="D2" s="14"/>
      <c r="E2" s="14"/>
      <c r="F2" s="14"/>
    </row>
    <row r="3" spans="1:6" x14ac:dyDescent="0.25">
      <c r="A3" s="16"/>
      <c r="B3" s="16"/>
      <c r="C3" s="14"/>
      <c r="D3" s="16"/>
      <c r="E3" s="16"/>
      <c r="F3" s="16"/>
    </row>
    <row r="4" spans="1:6" ht="15" customHeight="1" x14ac:dyDescent="0.25">
      <c r="A4" s="30" t="s">
        <v>26</v>
      </c>
      <c r="B4" s="30"/>
      <c r="C4" s="32" t="s">
        <v>24</v>
      </c>
      <c r="D4" s="32"/>
      <c r="E4" s="32"/>
      <c r="F4" s="32"/>
    </row>
    <row r="5" spans="1:6" ht="32.25" customHeight="1" x14ac:dyDescent="0.25">
      <c r="A5" s="31"/>
      <c r="B5" s="31"/>
      <c r="C5" s="12" t="s">
        <v>18</v>
      </c>
      <c r="D5" s="6" t="s">
        <v>19</v>
      </c>
      <c r="E5" s="6" t="s">
        <v>20</v>
      </c>
      <c r="F5" s="6" t="s">
        <v>21</v>
      </c>
    </row>
    <row r="6" spans="1:6" x14ac:dyDescent="0.25">
      <c r="A6" s="14"/>
      <c r="B6" s="7"/>
      <c r="C6" s="33" t="s">
        <v>27</v>
      </c>
      <c r="D6" s="33"/>
      <c r="E6" s="33"/>
      <c r="F6" s="33"/>
    </row>
    <row r="7" spans="1:6" x14ac:dyDescent="0.25">
      <c r="A7" s="8">
        <v>2016</v>
      </c>
      <c r="B7" s="17"/>
      <c r="C7" s="9"/>
      <c r="D7" s="10"/>
      <c r="E7" s="10"/>
      <c r="F7" s="10"/>
    </row>
    <row r="8" spans="1:6" x14ac:dyDescent="0.25">
      <c r="A8" s="17"/>
      <c r="B8" s="18" t="s">
        <v>9</v>
      </c>
      <c r="C8" s="19">
        <v>1.4829993989102785</v>
      </c>
      <c r="D8" s="13">
        <v>2.6234102954848737</v>
      </c>
      <c r="E8" s="13">
        <v>0</v>
      </c>
      <c r="F8" s="13">
        <v>1.34</v>
      </c>
    </row>
    <row r="9" spans="1:6" x14ac:dyDescent="0.25">
      <c r="A9" s="11"/>
      <c r="B9" s="18" t="s">
        <v>10</v>
      </c>
      <c r="C9" s="19">
        <v>0.97328942158318998</v>
      </c>
      <c r="D9" s="20">
        <v>1.6853478626903229</v>
      </c>
      <c r="E9" s="13">
        <v>0</v>
      </c>
      <c r="F9" s="13">
        <v>1.0923001935950527</v>
      </c>
    </row>
    <row r="10" spans="1:6" x14ac:dyDescent="0.25">
      <c r="A10" s="11"/>
      <c r="B10" s="18" t="s">
        <v>11</v>
      </c>
      <c r="C10" s="19">
        <v>10.742094695150261</v>
      </c>
      <c r="D10" s="20">
        <v>1.9469255999449153</v>
      </c>
      <c r="E10" s="13">
        <v>21.999483109465668</v>
      </c>
      <c r="F10" s="13">
        <v>14.459885632086756</v>
      </c>
    </row>
    <row r="11" spans="1:6" x14ac:dyDescent="0.25">
      <c r="A11" s="11"/>
      <c r="B11" s="18" t="s">
        <v>12</v>
      </c>
      <c r="C11" s="19">
        <v>0.65781119904191332</v>
      </c>
      <c r="D11" s="20">
        <v>1.2870954390402423</v>
      </c>
      <c r="E11" s="13">
        <v>0</v>
      </c>
      <c r="F11" s="13">
        <v>0.33351074667689051</v>
      </c>
    </row>
    <row r="12" spans="1:6" x14ac:dyDescent="0.25">
      <c r="A12" s="11"/>
      <c r="B12" s="18" t="s">
        <v>13</v>
      </c>
      <c r="C12" s="19">
        <v>0.63603474882272248</v>
      </c>
      <c r="D12" s="20">
        <v>1.2823947710109307</v>
      </c>
      <c r="E12" s="13">
        <v>0</v>
      </c>
      <c r="F12" s="13">
        <v>2.3964006736920673E-2</v>
      </c>
    </row>
    <row r="13" spans="1:6" x14ac:dyDescent="0.25">
      <c r="A13" s="11"/>
      <c r="B13" s="18" t="s">
        <v>14</v>
      </c>
      <c r="C13" s="19">
        <v>0.87507025250244119</v>
      </c>
      <c r="D13" s="20">
        <v>1.6478760012668348</v>
      </c>
      <c r="E13" s="13">
        <v>0</v>
      </c>
      <c r="F13" s="13">
        <v>0.73243304245973473</v>
      </c>
    </row>
    <row r="14" spans="1:6" x14ac:dyDescent="0.25">
      <c r="A14" s="11"/>
      <c r="B14" s="18" t="s">
        <v>15</v>
      </c>
      <c r="C14" s="19">
        <v>0.76597990435578467</v>
      </c>
      <c r="D14" s="20">
        <v>1.5086992488093864</v>
      </c>
      <c r="E14" s="13">
        <v>0</v>
      </c>
      <c r="F14" s="13">
        <v>0.12411261065266022</v>
      </c>
    </row>
    <row r="15" spans="1:6" x14ac:dyDescent="0.25">
      <c r="A15" s="11"/>
      <c r="B15" s="18" t="s">
        <v>16</v>
      </c>
      <c r="C15" s="19">
        <v>0.32691043269010844</v>
      </c>
      <c r="D15" s="20">
        <v>0.75740528805208207</v>
      </c>
      <c r="E15" s="13">
        <v>0</v>
      </c>
      <c r="F15" s="13">
        <v>-0.75057411549969144</v>
      </c>
    </row>
    <row r="16" spans="1:6" x14ac:dyDescent="0.25">
      <c r="A16" s="11"/>
      <c r="B16" s="18" t="s">
        <v>17</v>
      </c>
      <c r="C16" s="19">
        <v>4.532613250699935</v>
      </c>
      <c r="D16" s="20">
        <v>0.65440175220454755</v>
      </c>
      <c r="E16" s="13">
        <v>9.8363500650716205</v>
      </c>
      <c r="F16" s="13">
        <v>1.0667210524167192</v>
      </c>
    </row>
    <row r="17" spans="1:6" x14ac:dyDescent="0.25">
      <c r="A17" s="11"/>
      <c r="B17" s="18" t="s">
        <v>6</v>
      </c>
      <c r="C17" s="19">
        <v>0.58145615634552783</v>
      </c>
      <c r="D17" s="20">
        <v>1.1900542812626647</v>
      </c>
      <c r="E17" s="13">
        <v>0</v>
      </c>
      <c r="F17" s="13">
        <v>0</v>
      </c>
    </row>
    <row r="18" spans="1:6" x14ac:dyDescent="0.25">
      <c r="A18" s="11"/>
      <c r="B18" s="18" t="s">
        <v>7</v>
      </c>
      <c r="C18" s="19">
        <v>0.54624485320637906</v>
      </c>
      <c r="D18" s="20">
        <v>1.092352496387905</v>
      </c>
      <c r="E18" s="13">
        <v>0</v>
      </c>
      <c r="F18" s="13">
        <v>0.13156448892848172</v>
      </c>
    </row>
    <row r="19" spans="1:6" x14ac:dyDescent="0.25">
      <c r="A19" s="8">
        <v>2017</v>
      </c>
    </row>
    <row r="20" spans="1:6" x14ac:dyDescent="0.25">
      <c r="B20" s="18" t="s">
        <v>8</v>
      </c>
      <c r="C20" s="19">
        <v>4.1496220687504248</v>
      </c>
      <c r="D20" s="20">
        <v>3.0605593613787674</v>
      </c>
      <c r="E20" s="13">
        <v>3.7398461419017703</v>
      </c>
      <c r="F20" s="13">
        <v>14.3343635547023</v>
      </c>
    </row>
    <row r="21" spans="1:6" x14ac:dyDescent="0.25">
      <c r="B21" s="18" t="s">
        <v>9</v>
      </c>
      <c r="C21" s="19">
        <v>0.32253118973866179</v>
      </c>
      <c r="D21" s="20">
        <v>0.57144098903296747</v>
      </c>
      <c r="E21" s="13">
        <v>0</v>
      </c>
      <c r="F21" s="13">
        <v>0.55750162100183243</v>
      </c>
    </row>
    <row r="22" spans="1:6" x14ac:dyDescent="0.25">
      <c r="B22" s="18" t="s">
        <v>10</v>
      </c>
      <c r="C22" s="19">
        <v>0.48856814889512989</v>
      </c>
      <c r="D22" s="20">
        <v>0.91189561044202616</v>
      </c>
      <c r="E22" s="13">
        <v>0</v>
      </c>
      <c r="F22" s="13">
        <v>0.53591646302537654</v>
      </c>
    </row>
    <row r="23" spans="1:6" x14ac:dyDescent="0.25">
      <c r="B23" s="18" t="s">
        <v>11</v>
      </c>
      <c r="C23" s="19">
        <v>5.2135589021244044</v>
      </c>
      <c r="D23" s="20">
        <v>0.90031493389208794</v>
      </c>
      <c r="E23" s="13">
        <v>11.000599120064392</v>
      </c>
      <c r="F23" s="13">
        <v>0.48824715014383901</v>
      </c>
    </row>
    <row r="24" spans="1:6" x14ac:dyDescent="0.25">
      <c r="B24" s="18" t="s">
        <v>12</v>
      </c>
      <c r="C24" s="19">
        <v>0.50949313562951293</v>
      </c>
      <c r="D24" s="20">
        <v>1.1157564345885662</v>
      </c>
      <c r="E24" s="13">
        <v>0</v>
      </c>
      <c r="F24" s="13">
        <v>-0.23398342359842728</v>
      </c>
    </row>
    <row r="25" spans="1:6" x14ac:dyDescent="0.25">
      <c r="B25" s="18" t="s">
        <v>13</v>
      </c>
      <c r="C25" s="19">
        <v>0.56576107904213746</v>
      </c>
      <c r="D25" s="20">
        <v>1.0668065593173015</v>
      </c>
      <c r="E25" s="13">
        <v>0</v>
      </c>
      <c r="F25" s="13">
        <v>0.80380694005119935</v>
      </c>
    </row>
    <row r="26" spans="1:6" x14ac:dyDescent="0.25">
      <c r="B26" s="18" t="s">
        <v>14</v>
      </c>
      <c r="C26" s="19">
        <v>5.2722755555067335</v>
      </c>
      <c r="D26" s="20">
        <v>1.563219266907967</v>
      </c>
      <c r="E26" s="13">
        <v>9.9997935245936365</v>
      </c>
      <c r="F26" s="13">
        <v>0.48780449164786965</v>
      </c>
    </row>
    <row r="27" spans="1:6" x14ac:dyDescent="0.25">
      <c r="B27" s="18" t="s">
        <v>15</v>
      </c>
      <c r="C27" s="19">
        <v>1.2315510283408271</v>
      </c>
      <c r="D27" s="20">
        <v>1.5670323733008029</v>
      </c>
      <c r="E27" s="13">
        <v>0</v>
      </c>
      <c r="F27" s="13">
        <v>7.256117854292099</v>
      </c>
    </row>
    <row r="28" spans="1:6" x14ac:dyDescent="0.25">
      <c r="B28" s="18" t="s">
        <v>16</v>
      </c>
      <c r="C28" s="19">
        <v>0.5845212450086068</v>
      </c>
      <c r="D28" s="20">
        <v>1.0324865458122279</v>
      </c>
      <c r="E28" s="13">
        <v>0</v>
      </c>
      <c r="F28" s="13">
        <v>1.443129067293758</v>
      </c>
    </row>
    <row r="29" spans="1:6" x14ac:dyDescent="0.25">
      <c r="B29" s="18" t="s">
        <v>17</v>
      </c>
      <c r="C29" s="19">
        <v>0.69232605356590593</v>
      </c>
      <c r="D29" s="20">
        <v>1.3427580705940745</v>
      </c>
      <c r="E29" s="13">
        <v>0</v>
      </c>
      <c r="F29" s="13">
        <v>0.92046781354806484</v>
      </c>
    </row>
    <row r="30" spans="1:6" x14ac:dyDescent="0.25">
      <c r="B30" s="18" t="s">
        <v>6</v>
      </c>
      <c r="C30" s="19">
        <v>1.0095891946410696</v>
      </c>
      <c r="D30" s="20">
        <v>2.0176756787525951</v>
      </c>
      <c r="E30" s="13">
        <v>0</v>
      </c>
      <c r="F30" s="13">
        <v>0.89133997051216163</v>
      </c>
    </row>
    <row r="31" spans="1:6" x14ac:dyDescent="0.25">
      <c r="B31" s="18" t="s">
        <v>7</v>
      </c>
      <c r="C31" s="19">
        <v>0.93122662073756857</v>
      </c>
      <c r="D31" s="20">
        <v>1.8645957924071865</v>
      </c>
      <c r="E31" s="13">
        <v>0</v>
      </c>
      <c r="F31" s="13">
        <v>0.68554265355227351</v>
      </c>
    </row>
    <row r="32" spans="1:6" x14ac:dyDescent="0.25">
      <c r="A32" s="8">
        <v>2018</v>
      </c>
    </row>
    <row r="33" spans="1:6" x14ac:dyDescent="0.25">
      <c r="B33" s="18" t="s">
        <v>8</v>
      </c>
      <c r="C33" s="19">
        <v>1.1458258716665615</v>
      </c>
      <c r="D33" s="20">
        <v>2.4216691624113551</v>
      </c>
      <c r="E33" s="13">
        <v>0</v>
      </c>
      <c r="F33" s="13">
        <v>-9.6803450833138349E-2</v>
      </c>
    </row>
    <row r="34" spans="1:6" x14ac:dyDescent="0.25">
      <c r="B34" s="18" t="s">
        <v>9</v>
      </c>
      <c r="C34" s="19">
        <v>1.5432670687331784</v>
      </c>
      <c r="D34" s="20">
        <v>2.823083454012898</v>
      </c>
      <c r="E34" s="13">
        <v>0</v>
      </c>
      <c r="F34" s="13">
        <v>2.4586633979937433</v>
      </c>
    </row>
    <row r="35" spans="1:6" x14ac:dyDescent="0.25">
      <c r="B35" s="18" t="s">
        <v>10</v>
      </c>
      <c r="C35" s="19">
        <v>2.3107117457261905</v>
      </c>
      <c r="D35" s="20">
        <v>1.992041648356091</v>
      </c>
      <c r="E35" s="13">
        <v>3.0002266865749139</v>
      </c>
      <c r="F35" s="13">
        <v>0.36025472176710593</v>
      </c>
    </row>
    <row r="36" spans="1:6" x14ac:dyDescent="0.25">
      <c r="B36" s="18" t="s">
        <v>11</v>
      </c>
      <c r="C36" s="19">
        <v>6.0015219264825781</v>
      </c>
      <c r="D36" s="20">
        <v>2.2304058531244619</v>
      </c>
      <c r="E36" s="13">
        <v>9.9991729387389086</v>
      </c>
      <c r="F36" s="13">
        <v>7.046089066490846</v>
      </c>
    </row>
    <row r="37" spans="1:6" x14ac:dyDescent="0.25">
      <c r="B37" s="18" t="s">
        <v>12</v>
      </c>
      <c r="C37" s="19">
        <v>2.5649726656778782</v>
      </c>
      <c r="D37" s="20">
        <v>5.443886855996749</v>
      </c>
      <c r="E37" s="13">
        <v>0</v>
      </c>
      <c r="F37" s="13">
        <v>0.12986627398312578</v>
      </c>
    </row>
    <row r="38" spans="1:6" x14ac:dyDescent="0.25">
      <c r="B38" s="18" t="s">
        <v>13</v>
      </c>
      <c r="C38" s="19">
        <v>2.9503776148161576</v>
      </c>
      <c r="D38" s="20">
        <v>5.3906552586853396</v>
      </c>
      <c r="E38" s="13">
        <v>0</v>
      </c>
      <c r="F38" s="13">
        <v>4.8288955081340346</v>
      </c>
    </row>
    <row r="39" spans="1:6" x14ac:dyDescent="0.25">
      <c r="B39" s="18" t="s">
        <v>14</v>
      </c>
      <c r="C39" s="19">
        <v>2.8340365123237454</v>
      </c>
      <c r="D39" s="20">
        <v>5.6231423309070383</v>
      </c>
      <c r="E39" s="13">
        <v>0</v>
      </c>
      <c r="F39" s="13">
        <v>0.76269137999311898</v>
      </c>
    </row>
    <row r="40" spans="1:6" x14ac:dyDescent="0.25">
      <c r="B40" s="18" t="s">
        <v>15</v>
      </c>
      <c r="C40" s="19">
        <v>3.5160081167113555</v>
      </c>
      <c r="D40" s="20">
        <v>2.6175710712119216</v>
      </c>
      <c r="E40" s="13">
        <v>5.0007657376168524</v>
      </c>
      <c r="F40" s="13">
        <v>1.1800738179575276</v>
      </c>
    </row>
    <row r="41" spans="1:6" x14ac:dyDescent="0.25">
      <c r="B41" s="18" t="s">
        <v>16</v>
      </c>
      <c r="C41" s="19">
        <v>10.578142654834588</v>
      </c>
      <c r="D41" s="20">
        <v>16.316912855142583</v>
      </c>
      <c r="E41" s="13">
        <v>4.0031358649138538</v>
      </c>
      <c r="F41" s="13">
        <v>9.4099578921400315</v>
      </c>
    </row>
    <row r="42" spans="1:6" x14ac:dyDescent="0.25">
      <c r="B42" s="18" t="s">
        <v>17</v>
      </c>
      <c r="C42" s="19">
        <v>1.4429054425766585</v>
      </c>
      <c r="D42" s="20">
        <v>2.6112775494092855</v>
      </c>
      <c r="E42" s="13">
        <v>0</v>
      </c>
      <c r="F42" s="13">
        <v>0.8782177496126975</v>
      </c>
    </row>
    <row r="43" spans="1:6" x14ac:dyDescent="0.25">
      <c r="B43" s="18" t="s">
        <v>6</v>
      </c>
      <c r="C43" s="19">
        <v>3.0076648250247029</v>
      </c>
      <c r="D43" s="20">
        <v>1.1203792412465052</v>
      </c>
      <c r="E43" s="13">
        <v>6.0031822912539168</v>
      </c>
      <c r="F43" s="13">
        <v>0.49166040315913317</v>
      </c>
    </row>
    <row r="44" spans="1:6" x14ac:dyDescent="0.25">
      <c r="B44" s="18" t="s">
        <v>7</v>
      </c>
      <c r="C44" s="19">
        <v>0.99557163852201924</v>
      </c>
      <c r="D44" s="20">
        <v>1.7463641344216851</v>
      </c>
      <c r="E44" s="13">
        <v>0</v>
      </c>
      <c r="F44" s="13">
        <v>1.1533837651091172</v>
      </c>
    </row>
    <row r="45" spans="1:6" x14ac:dyDescent="0.25">
      <c r="A45" s="8">
        <v>2019</v>
      </c>
      <c r="C45" s="19"/>
      <c r="D45" s="20"/>
      <c r="E45" s="13"/>
      <c r="F45" s="13"/>
    </row>
    <row r="46" spans="1:6" x14ac:dyDescent="0.25">
      <c r="A46" s="8"/>
      <c r="B46" s="18" t="s">
        <v>8</v>
      </c>
      <c r="C46" s="19">
        <v>2.1818335516955445</v>
      </c>
      <c r="D46" s="20">
        <v>1.4549338528455413</v>
      </c>
      <c r="E46" s="13">
        <v>3.0039148515027536</v>
      </c>
      <c r="F46" s="13">
        <v>2.9715458403743122</v>
      </c>
    </row>
    <row r="47" spans="1:6" x14ac:dyDescent="0.25">
      <c r="B47" s="18" t="s">
        <v>9</v>
      </c>
      <c r="C47" s="19">
        <v>1.5242346440320853</v>
      </c>
      <c r="D47" s="20">
        <v>2.7160905056880624</v>
      </c>
      <c r="E47" s="13">
        <v>0</v>
      </c>
      <c r="F47" s="13">
        <v>1.4178569297315535</v>
      </c>
    </row>
    <row r="48" spans="1:6" x14ac:dyDescent="0.25">
      <c r="B48" s="18" t="s">
        <v>10</v>
      </c>
      <c r="C48" s="19">
        <v>5.6185768393258062</v>
      </c>
      <c r="D48" s="20">
        <v>3.0461174256994239</v>
      </c>
      <c r="E48" s="13">
        <v>7.0045728219882974</v>
      </c>
      <c r="F48" s="13">
        <v>17.542087121001671</v>
      </c>
    </row>
    <row r="49" spans="1:6" x14ac:dyDescent="0.25">
      <c r="B49" s="18" t="s">
        <v>11</v>
      </c>
      <c r="C49" s="19">
        <v>6.071306269413923</v>
      </c>
      <c r="D49" s="20">
        <v>3.7433181354168621</v>
      </c>
      <c r="E49" s="13">
        <v>10.005806080188329</v>
      </c>
      <c r="F49" s="13">
        <v>0.9719812034737263</v>
      </c>
    </row>
    <row r="50" spans="1:6" x14ac:dyDescent="0.25">
      <c r="B50" s="18" t="s">
        <v>12</v>
      </c>
      <c r="C50" s="19">
        <v>3.377906488215765</v>
      </c>
      <c r="D50" s="20">
        <v>2.4907974073034467</v>
      </c>
      <c r="E50" s="13">
        <v>5.002061273282199</v>
      </c>
      <c r="F50" s="13">
        <v>0.15852718451003778</v>
      </c>
    </row>
    <row r="51" spans="1:6" x14ac:dyDescent="0.25">
      <c r="B51" s="18" t="s">
        <v>13</v>
      </c>
      <c r="C51" s="19">
        <v>1.1070144786698988</v>
      </c>
      <c r="D51" s="20">
        <v>2.1703541264867621</v>
      </c>
      <c r="E51" s="13">
        <v>0</v>
      </c>
      <c r="F51" s="13">
        <v>0.2182098085929951</v>
      </c>
    </row>
    <row r="52" spans="1:6" x14ac:dyDescent="0.25">
      <c r="B52" s="18" t="s">
        <v>14</v>
      </c>
      <c r="C52" s="19">
        <v>2.4827207586582523</v>
      </c>
      <c r="D52" s="20">
        <v>1.3350685596272616</v>
      </c>
      <c r="E52" s="13">
        <v>4.2681531522786198</v>
      </c>
      <c r="F52" s="13">
        <v>2.4230986699369517E-2</v>
      </c>
    </row>
    <row r="53" spans="1:6" x14ac:dyDescent="0.25">
      <c r="B53" s="18" t="s">
        <v>15</v>
      </c>
      <c r="C53" s="19">
        <v>6.4047499546397546</v>
      </c>
      <c r="D53" s="20">
        <v>9.4852148190623033</v>
      </c>
      <c r="E53" s="13">
        <v>3.5019486702573044</v>
      </c>
      <c r="F53" s="13">
        <v>1.9589138235346359</v>
      </c>
    </row>
    <row r="54" spans="1:6" x14ac:dyDescent="0.25">
      <c r="B54" s="18" t="s">
        <v>16</v>
      </c>
      <c r="C54" s="19">
        <v>4.2910375675425216</v>
      </c>
      <c r="D54" s="20">
        <v>8.2415413412130221</v>
      </c>
      <c r="E54" s="13">
        <v>0</v>
      </c>
      <c r="F54" s="13">
        <v>0.44293756442472798</v>
      </c>
    </row>
    <row r="55" spans="1:6" x14ac:dyDescent="0.25">
      <c r="B55" s="18" t="s">
        <v>17</v>
      </c>
      <c r="C55" s="19">
        <v>4.8064356830971988</v>
      </c>
      <c r="D55" s="20">
        <v>2.2807648670987613</v>
      </c>
      <c r="E55" s="13">
        <v>7.8002558761312457</v>
      </c>
      <c r="F55" s="13">
        <v>7.3016049553001228</v>
      </c>
    </row>
    <row r="56" spans="1:6" x14ac:dyDescent="0.25">
      <c r="B56" s="18" t="s">
        <v>6</v>
      </c>
      <c r="C56" s="19">
        <v>4.994457853242884</v>
      </c>
      <c r="D56" s="20">
        <v>4.5864823779552921</v>
      </c>
      <c r="E56" s="13">
        <v>5.998662211032646</v>
      </c>
      <c r="F56" s="13">
        <v>1.865970821669416</v>
      </c>
    </row>
    <row r="57" spans="1:6" x14ac:dyDescent="0.25">
      <c r="B57" s="18" t="s">
        <v>7</v>
      </c>
      <c r="C57" s="19">
        <v>1.0440597998440104</v>
      </c>
      <c r="D57" s="20">
        <v>1.7360147927241387</v>
      </c>
      <c r="E57" s="13">
        <v>0</v>
      </c>
      <c r="F57" s="13">
        <v>2.2262774283588804</v>
      </c>
    </row>
    <row r="58" spans="1:6" x14ac:dyDescent="0.25">
      <c r="A58" s="8">
        <v>2020</v>
      </c>
      <c r="C58" s="19"/>
      <c r="D58" s="20"/>
      <c r="E58" s="13"/>
      <c r="F58" s="13"/>
    </row>
    <row r="59" spans="1:6" x14ac:dyDescent="0.25">
      <c r="A59" s="8"/>
      <c r="B59" s="18" t="s">
        <v>8</v>
      </c>
      <c r="C59" s="19">
        <v>3.2133124148408854</v>
      </c>
      <c r="D59" s="20">
        <v>0.87053039306559388</v>
      </c>
      <c r="E59" s="13">
        <v>6.1153790117534079</v>
      </c>
      <c r="F59" s="13">
        <v>3.7813177424198985</v>
      </c>
    </row>
    <row r="60" spans="1:6" x14ac:dyDescent="0.25">
      <c r="B60" s="18" t="s">
        <v>9</v>
      </c>
      <c r="C60" s="19">
        <v>2.3787074503587968</v>
      </c>
      <c r="D60" s="20">
        <v>1.2976536037519137</v>
      </c>
      <c r="E60" s="13">
        <v>4.005825304070032</v>
      </c>
      <c r="F60" s="13">
        <v>0.25917171825025065</v>
      </c>
    </row>
    <row r="61" spans="1:6" x14ac:dyDescent="0.25">
      <c r="B61" s="18" t="s">
        <v>10</v>
      </c>
      <c r="C61" s="19">
        <v>0.52202056236145822</v>
      </c>
      <c r="D61" s="20">
        <v>0.94955604206137245</v>
      </c>
      <c r="E61" s="13">
        <v>0</v>
      </c>
      <c r="F61" s="13">
        <v>0.64071991488763302</v>
      </c>
    </row>
    <row r="62" spans="1:6" x14ac:dyDescent="0.25">
      <c r="B62" s="18" t="s">
        <v>11</v>
      </c>
      <c r="C62" s="19">
        <v>0.72882735008732435</v>
      </c>
      <c r="D62" s="20">
        <v>1.4246508748819275</v>
      </c>
      <c r="E62" s="13">
        <v>0</v>
      </c>
      <c r="F62" s="13">
        <v>3.2306225108058584E-2</v>
      </c>
    </row>
    <row r="63" spans="1:6" x14ac:dyDescent="0.25">
      <c r="B63" s="18" t="s">
        <v>12</v>
      </c>
      <c r="C63" s="19">
        <v>2.0931954501245631</v>
      </c>
      <c r="D63" s="20">
        <v>3.9197925526430311</v>
      </c>
      <c r="E63" s="13">
        <v>0</v>
      </c>
      <c r="F63" s="13">
        <v>1.2941784897971154</v>
      </c>
    </row>
    <row r="64" spans="1:6" x14ac:dyDescent="0.25">
      <c r="B64" s="18" t="s">
        <v>13</v>
      </c>
      <c r="C64" s="19">
        <v>1.8079353349933713</v>
      </c>
      <c r="D64" s="20">
        <v>3.2948439771386395</v>
      </c>
      <c r="E64" s="13">
        <v>0</v>
      </c>
      <c r="F64" s="13">
        <v>1.3944421689310316</v>
      </c>
    </row>
    <row r="65" spans="1:6" x14ac:dyDescent="0.25">
      <c r="B65" s="18" t="s">
        <v>14</v>
      </c>
      <c r="C65" s="19">
        <v>2.5095340476612993</v>
      </c>
      <c r="D65" s="20">
        <v>4.6241938936205429</v>
      </c>
      <c r="E65" s="13">
        <v>0</v>
      </c>
      <c r="F65" s="13">
        <v>0.92578753047602991</v>
      </c>
    </row>
    <row r="66" spans="1:6" x14ac:dyDescent="0.25">
      <c r="B66" s="18" t="s">
        <v>15</v>
      </c>
      <c r="C66" s="19">
        <v>2.818477836095612</v>
      </c>
      <c r="D66" s="20">
        <v>5.0958105892322525</v>
      </c>
      <c r="E66" s="13">
        <v>0</v>
      </c>
      <c r="F66" s="13">
        <v>0.98989630577599463</v>
      </c>
    </row>
    <row r="67" spans="1:6" x14ac:dyDescent="0.25">
      <c r="B67" s="18" t="s">
        <v>16</v>
      </c>
      <c r="C67" s="19">
        <v>3.5240453287615603</v>
      </c>
      <c r="D67" s="20">
        <v>4.7776155269327436</v>
      </c>
      <c r="E67" s="13">
        <v>0</v>
      </c>
      <c r="F67" s="13">
        <v>14.971426965225266</v>
      </c>
    </row>
    <row r="68" spans="1:6" x14ac:dyDescent="0.25">
      <c r="B68" s="18" t="s">
        <v>17</v>
      </c>
      <c r="C68" s="19">
        <v>3.6214449181507735</v>
      </c>
      <c r="D68" s="20">
        <v>6.2657509879303186</v>
      </c>
      <c r="E68" s="13">
        <v>0</v>
      </c>
      <c r="F68" s="13">
        <v>1.7093952367439158</v>
      </c>
    </row>
    <row r="69" spans="1:6" x14ac:dyDescent="0.25">
      <c r="B69" s="18" t="s">
        <v>6</v>
      </c>
      <c r="C69" s="19">
        <v>10.826503476817617</v>
      </c>
      <c r="D69" s="20">
        <v>3.0886089689809104</v>
      </c>
      <c r="E69" s="13">
        <v>25.000917140293911</v>
      </c>
      <c r="F69" s="13">
        <v>0.23342078649215559</v>
      </c>
    </row>
    <row r="70" spans="1:6" x14ac:dyDescent="0.25">
      <c r="B70" s="18" t="s">
        <v>7</v>
      </c>
      <c r="C70" s="19">
        <v>2.8040376393972721</v>
      </c>
      <c r="D70" s="20">
        <v>4.9515471155475943</v>
      </c>
      <c r="E70" s="13">
        <v>0</v>
      </c>
      <c r="F70" s="13">
        <v>2.7297590322827414</v>
      </c>
    </row>
    <row r="71" spans="1:6" x14ac:dyDescent="0.25">
      <c r="A71" s="8">
        <v>2021</v>
      </c>
      <c r="C71" s="19"/>
      <c r="D71" s="20"/>
      <c r="E71" s="13"/>
      <c r="F71" s="13"/>
    </row>
    <row r="72" spans="1:6" x14ac:dyDescent="0.25">
      <c r="A72" s="8"/>
      <c r="B72" s="18" t="s">
        <v>8</v>
      </c>
      <c r="C72" s="19">
        <v>3.4376805787390774</v>
      </c>
      <c r="D72" s="20">
        <v>6.1436296883169428</v>
      </c>
      <c r="E72" s="13">
        <v>2.3023143354006237E-4</v>
      </c>
      <c r="F72" s="13">
        <v>1.4876908664843924</v>
      </c>
    </row>
    <row r="73" spans="1:6" x14ac:dyDescent="0.25">
      <c r="B73" s="18" t="s">
        <v>9</v>
      </c>
      <c r="C73" s="19">
        <v>4.4701697194688297</v>
      </c>
      <c r="D73" s="20">
        <v>3.3826139333721796</v>
      </c>
      <c r="E73" s="13">
        <v>6.4000351214334295</v>
      </c>
      <c r="F73" s="13">
        <v>2.1617044271422299</v>
      </c>
    </row>
    <row r="74" spans="1:6" x14ac:dyDescent="0.25">
      <c r="B74" s="18" t="s">
        <v>10</v>
      </c>
      <c r="C74" s="19">
        <v>2.7510102796715841</v>
      </c>
      <c r="D74" s="20">
        <v>4.7578948379294772</v>
      </c>
      <c r="E74" s="13">
        <v>0</v>
      </c>
      <c r="F74" s="13">
        <v>1.1421889020563514</v>
      </c>
    </row>
    <row r="75" spans="1:6" x14ac:dyDescent="0.25">
      <c r="B75" s="18" t="s">
        <v>11</v>
      </c>
      <c r="C75" s="19">
        <v>7.1642585331670894</v>
      </c>
      <c r="D75" s="20">
        <v>4.5946090283494945</v>
      </c>
      <c r="E75" s="13">
        <v>12.000550657945318</v>
      </c>
      <c r="F75" s="13">
        <v>9.2236602413597879E-2</v>
      </c>
    </row>
    <row r="76" spans="1:6" x14ac:dyDescent="0.25">
      <c r="B76" s="18" t="s">
        <v>12</v>
      </c>
      <c r="C76" s="19">
        <v>2.438484292097276</v>
      </c>
      <c r="D76" s="20">
        <v>3.4435572775862511</v>
      </c>
      <c r="E76" s="13">
        <v>0</v>
      </c>
      <c r="F76" s="13">
        <v>10.554976910837134</v>
      </c>
    </row>
    <row r="77" spans="1:6" x14ac:dyDescent="0.25">
      <c r="B77" s="18" t="s">
        <v>13</v>
      </c>
      <c r="C77" s="19">
        <v>2.2966413972748123</v>
      </c>
      <c r="D77" s="20">
        <v>3.6994794885471416</v>
      </c>
      <c r="E77" s="13">
        <v>0</v>
      </c>
      <c r="F77" s="13">
        <v>4.2851566133964791</v>
      </c>
    </row>
    <row r="78" spans="1:6" x14ac:dyDescent="0.25">
      <c r="B78" s="18" t="s">
        <v>14</v>
      </c>
      <c r="C78" s="19">
        <v>5.5823386107081596</v>
      </c>
      <c r="D78" s="20">
        <v>3.700158866925829</v>
      </c>
      <c r="E78" s="13">
        <v>8.9209911510276019</v>
      </c>
      <c r="F78" s="13">
        <v>1.962884682177557</v>
      </c>
    </row>
    <row r="79" spans="1:6" x14ac:dyDescent="0.25">
      <c r="B79" s="18" t="s">
        <v>15</v>
      </c>
      <c r="C79" s="19">
        <v>2.1626884179863914</v>
      </c>
      <c r="D79" s="20">
        <v>3.7050826936338987</v>
      </c>
      <c r="E79" s="13">
        <v>0</v>
      </c>
      <c r="F79" s="13">
        <v>1.9933538413832386</v>
      </c>
    </row>
    <row r="80" spans="1:6" x14ac:dyDescent="0.25">
      <c r="B80" s="18" t="s">
        <v>16</v>
      </c>
      <c r="C80" s="19">
        <v>3.0757041265147667</v>
      </c>
      <c r="D80" s="20">
        <v>2.2673471039329041</v>
      </c>
      <c r="E80" s="13">
        <v>4.097973413011724</v>
      </c>
      <c r="F80" s="13">
        <v>2.288854963102982</v>
      </c>
    </row>
    <row r="81" spans="1:15" x14ac:dyDescent="0.25">
      <c r="B81" s="18" t="s">
        <v>17</v>
      </c>
      <c r="C81" s="19">
        <v>5.0096045136373002</v>
      </c>
      <c r="D81" s="20">
        <v>3.7057071744306391</v>
      </c>
      <c r="E81" s="13">
        <v>5.5116803008849802</v>
      </c>
      <c r="F81" s="13">
        <v>14.963273346606186</v>
      </c>
    </row>
    <row r="82" spans="1:15" x14ac:dyDescent="0.25">
      <c r="B82" s="18" t="s">
        <v>6</v>
      </c>
      <c r="C82" s="19">
        <v>1.5651149746724657</v>
      </c>
      <c r="D82" s="20">
        <v>2.6897138641762686</v>
      </c>
      <c r="E82" s="13">
        <v>0</v>
      </c>
      <c r="F82" s="13">
        <v>1.3405682462433122</v>
      </c>
    </row>
    <row r="83" spans="1:15" x14ac:dyDescent="0.25">
      <c r="B83" s="18" t="s">
        <v>7</v>
      </c>
      <c r="C83" s="19">
        <v>1.530042480509608</v>
      </c>
      <c r="D83" s="20">
        <v>2.4564980563016592</v>
      </c>
      <c r="E83" s="13">
        <v>5.8299860494770428E-7</v>
      </c>
      <c r="F83" s="13">
        <v>2.6840893323656134</v>
      </c>
    </row>
    <row r="84" spans="1:15" x14ac:dyDescent="0.25">
      <c r="A84" s="8">
        <v>2022</v>
      </c>
      <c r="C84" s="19"/>
      <c r="D84" s="20"/>
      <c r="E84" s="13"/>
      <c r="F84" s="13"/>
    </row>
    <row r="85" spans="1:15" x14ac:dyDescent="0.25">
      <c r="B85" s="18" t="s">
        <v>8</v>
      </c>
      <c r="C85" s="19">
        <v>2.9596514498705373</v>
      </c>
      <c r="D85" s="20">
        <v>2.5784882203430115</v>
      </c>
      <c r="E85" s="13">
        <v>3.7318248360848516</v>
      </c>
      <c r="F85" s="13">
        <v>1.6791238602760439</v>
      </c>
    </row>
    <row r="86" spans="1:15" x14ac:dyDescent="0.25">
      <c r="A86" s="27"/>
      <c r="B86" s="18" t="s">
        <v>9</v>
      </c>
      <c r="C86" s="19">
        <v>3.9841563824450255</v>
      </c>
      <c r="D86" s="20">
        <v>3.4630382102199597</v>
      </c>
      <c r="E86" s="28">
        <v>4.8917904931948808</v>
      </c>
      <c r="F86" s="28">
        <v>3.0999624750742916</v>
      </c>
      <c r="L86" s="29"/>
      <c r="M86" s="29"/>
      <c r="N86" s="29"/>
      <c r="O86" s="29"/>
    </row>
    <row r="87" spans="1:15" x14ac:dyDescent="0.25">
      <c r="A87" s="27"/>
      <c r="B87" s="18" t="s">
        <v>10</v>
      </c>
      <c r="C87" s="19">
        <v>3.7763039811121279</v>
      </c>
      <c r="D87" s="20">
        <v>2.8970367275022113</v>
      </c>
      <c r="E87" s="28">
        <v>5.6242304405851762</v>
      </c>
      <c r="F87" s="28">
        <v>5.8604944166584794E-2</v>
      </c>
      <c r="L87" s="29"/>
      <c r="M87" s="29"/>
      <c r="N87" s="29"/>
      <c r="O87" s="29"/>
    </row>
    <row r="88" spans="1:15" x14ac:dyDescent="0.25">
      <c r="A88" s="27"/>
      <c r="B88" s="18" t="s">
        <v>11</v>
      </c>
      <c r="C88" s="19">
        <v>2.274967132428185</v>
      </c>
      <c r="D88" s="20">
        <v>3.5611359927110842</v>
      </c>
      <c r="E88" s="28">
        <v>0</v>
      </c>
      <c r="F88" s="28">
        <v>5.3775561420724483</v>
      </c>
      <c r="G88" s="27"/>
      <c r="L88" s="29"/>
      <c r="M88" s="29"/>
      <c r="N88" s="29"/>
      <c r="O88" s="29"/>
    </row>
    <row r="89" spans="1:15" x14ac:dyDescent="0.25">
      <c r="A89" s="27"/>
      <c r="B89" s="18" t="s">
        <v>12</v>
      </c>
      <c r="C89" s="19">
        <v>6.8799920025724992</v>
      </c>
      <c r="D89" s="20">
        <v>3.9305450523130947</v>
      </c>
      <c r="E89" s="28">
        <v>9.9998111892075627</v>
      </c>
      <c r="F89" s="28">
        <v>14.940682098998725</v>
      </c>
      <c r="G89" s="27"/>
      <c r="L89" s="29"/>
      <c r="M89" s="29"/>
      <c r="N89" s="29"/>
      <c r="O89" s="29"/>
    </row>
    <row r="90" spans="1:15" x14ac:dyDescent="0.25">
      <c r="A90" s="27"/>
      <c r="B90" s="18" t="s">
        <v>13</v>
      </c>
      <c r="C90" s="19">
        <v>6.7772014785937973</v>
      </c>
      <c r="D90" s="20">
        <v>5.6250062390490241</v>
      </c>
      <c r="E90" s="28">
        <v>9.0912594103608857</v>
      </c>
      <c r="F90" s="28">
        <v>2.2884626840267153</v>
      </c>
      <c r="G90" s="27"/>
      <c r="L90" s="29"/>
      <c r="M90" s="29"/>
      <c r="N90" s="29"/>
      <c r="O90" s="29"/>
    </row>
    <row r="91" spans="1:15" x14ac:dyDescent="0.25">
      <c r="A91" s="27"/>
      <c r="B91" s="18" t="s">
        <v>14</v>
      </c>
      <c r="C91" s="19">
        <v>7.0055017789963037</v>
      </c>
      <c r="D91" s="20">
        <v>12.491081352805278</v>
      </c>
      <c r="E91" s="28">
        <v>0</v>
      </c>
      <c r="F91" s="28">
        <v>4.4309395949516217</v>
      </c>
      <c r="G91" s="27"/>
      <c r="L91" s="29"/>
      <c r="M91" s="29"/>
      <c r="N91" s="29"/>
      <c r="O91" s="29"/>
    </row>
    <row r="92" spans="1:15" x14ac:dyDescent="0.25">
      <c r="A92" s="27"/>
      <c r="B92" s="18" t="s">
        <v>15</v>
      </c>
      <c r="C92" s="19">
        <v>6.6277789991061153</v>
      </c>
      <c r="D92" s="20">
        <v>7.0867881682519007</v>
      </c>
      <c r="E92" s="28">
        <v>6.676084984479802</v>
      </c>
      <c r="F92" s="28">
        <v>1.8349237187894163</v>
      </c>
      <c r="G92" s="27"/>
      <c r="L92" s="29"/>
      <c r="M92" s="29"/>
      <c r="N92" s="29"/>
      <c r="O92" s="29"/>
    </row>
    <row r="93" spans="1:15" x14ac:dyDescent="0.25">
      <c r="A93" s="27"/>
      <c r="B93" s="18" t="s">
        <v>16</v>
      </c>
      <c r="C93" s="19">
        <v>6.8412114715607375</v>
      </c>
      <c r="D93" s="20">
        <v>4.7437882468269743</v>
      </c>
      <c r="E93" s="28">
        <v>10.146330681135796</v>
      </c>
      <c r="F93" s="28">
        <v>6.0635750220427997</v>
      </c>
      <c r="G93" s="27"/>
      <c r="L93" s="29"/>
      <c r="M93" s="29"/>
      <c r="N93" s="29"/>
      <c r="O93" s="29"/>
    </row>
    <row r="94" spans="1:15" x14ac:dyDescent="0.25">
      <c r="A94" s="27"/>
      <c r="B94" s="18" t="s">
        <v>17</v>
      </c>
      <c r="C94" s="19">
        <v>7.3235494566005803</v>
      </c>
      <c r="D94" s="20">
        <v>4.1546217714444778</v>
      </c>
      <c r="E94" s="28">
        <v>9.2198112806125998</v>
      </c>
      <c r="F94" s="28">
        <v>26.160320705880235</v>
      </c>
      <c r="G94" s="27"/>
      <c r="L94" s="29"/>
      <c r="M94" s="29"/>
      <c r="N94" s="29"/>
      <c r="O94" s="29"/>
    </row>
    <row r="95" spans="1:15" x14ac:dyDescent="0.25">
      <c r="A95" s="27"/>
      <c r="B95" s="18" t="s">
        <v>6</v>
      </c>
      <c r="C95" s="19">
        <v>7.2666962864743612</v>
      </c>
      <c r="D95" s="20">
        <v>7.0961643847532008</v>
      </c>
      <c r="E95" s="28">
        <v>7.7923546939495214</v>
      </c>
      <c r="F95" s="28">
        <v>5.5038338114968388</v>
      </c>
      <c r="G95" s="27"/>
      <c r="L95" s="29"/>
      <c r="M95" s="29"/>
      <c r="N95" s="29"/>
      <c r="O95" s="29"/>
    </row>
    <row r="96" spans="1:15" x14ac:dyDescent="0.25">
      <c r="A96" s="27"/>
      <c r="B96" s="18" t="s">
        <v>7</v>
      </c>
      <c r="C96" s="19">
        <v>4.693505954921573</v>
      </c>
      <c r="D96" s="20">
        <v>4.9828637062090397</v>
      </c>
      <c r="E96" s="28">
        <v>4.8192528083421449</v>
      </c>
      <c r="F96" s="28">
        <v>1.4550712693518042</v>
      </c>
      <c r="G96" s="27"/>
      <c r="L96" s="29"/>
      <c r="M96" s="29"/>
      <c r="N96" s="29"/>
      <c r="O96" s="29"/>
    </row>
    <row r="97" spans="1:7" x14ac:dyDescent="0.25">
      <c r="A97" s="8">
        <v>2023</v>
      </c>
      <c r="B97" s="18"/>
      <c r="G97" s="27"/>
    </row>
    <row r="98" spans="1:7" x14ac:dyDescent="0.25">
      <c r="A98" s="27"/>
      <c r="B98" s="18" t="s">
        <v>8</v>
      </c>
      <c r="C98" s="19">
        <v>6.586793538331559</v>
      </c>
      <c r="D98" s="20">
        <v>6.1475702783752029</v>
      </c>
      <c r="E98" s="28">
        <v>7.4712214307286695</v>
      </c>
      <c r="F98" s="28">
        <v>4.7825947686397807</v>
      </c>
      <c r="G98" s="27"/>
    </row>
    <row r="99" spans="1:7" x14ac:dyDescent="0.25">
      <c r="A99" s="27"/>
      <c r="B99" s="18" t="s">
        <v>9</v>
      </c>
      <c r="C99" s="19">
        <v>5.4294925140833783</v>
      </c>
      <c r="D99" s="20">
        <v>4.6024012800063074</v>
      </c>
      <c r="E99" s="28">
        <v>6.9517739888127705</v>
      </c>
      <c r="F99" s="28">
        <v>2.7937172004375954</v>
      </c>
      <c r="G99" s="27"/>
    </row>
    <row r="100" spans="1:7" x14ac:dyDescent="0.25">
      <c r="A100" s="27"/>
      <c r="B100" s="18" t="s">
        <v>10</v>
      </c>
      <c r="C100" s="19">
        <v>4.90421684798239</v>
      </c>
      <c r="D100" s="20">
        <v>4.9081765025653645</v>
      </c>
      <c r="E100" s="28">
        <v>2.4976828616560143</v>
      </c>
      <c r="F100" s="28">
        <v>21.321027050617847</v>
      </c>
      <c r="G100" s="27"/>
    </row>
    <row r="101" spans="1:7" x14ac:dyDescent="0.25">
      <c r="A101" s="27"/>
      <c r="B101" s="18" t="s">
        <v>11</v>
      </c>
      <c r="C101" s="19">
        <v>6.9586057283551384</v>
      </c>
      <c r="D101" s="20">
        <v>5.3524727690464236</v>
      </c>
      <c r="E101" s="28">
        <v>10.002826177968927</v>
      </c>
      <c r="F101" s="28">
        <v>1.9635830650235109</v>
      </c>
      <c r="G101" s="27"/>
    </row>
    <row r="102" spans="1:7" x14ac:dyDescent="0.25">
      <c r="A102" s="27"/>
      <c r="B102" s="18" t="s">
        <v>12</v>
      </c>
      <c r="C102" s="19">
        <v>6.7839533826673515</v>
      </c>
      <c r="D102" s="20">
        <v>6.5987663547000697</v>
      </c>
      <c r="E102" s="28">
        <v>7.2726200491944448</v>
      </c>
      <c r="F102" s="28">
        <v>5.2385645660395275</v>
      </c>
      <c r="G102" s="27"/>
    </row>
    <row r="103" spans="1:7" x14ac:dyDescent="0.25">
      <c r="A103" s="27"/>
      <c r="B103" s="18" t="s">
        <v>13</v>
      </c>
      <c r="C103" s="19">
        <v>4.5514020605016192</v>
      </c>
      <c r="D103" s="20">
        <v>5.8467020288158089</v>
      </c>
      <c r="E103" s="28">
        <v>3.3896720406594083</v>
      </c>
      <c r="F103" s="28">
        <v>1.3054262562644858</v>
      </c>
      <c r="G103" s="27"/>
    </row>
    <row r="104" spans="1:7" x14ac:dyDescent="0.25">
      <c r="A104" s="27"/>
      <c r="B104" s="18" t="s">
        <v>29</v>
      </c>
      <c r="C104" s="19">
        <v>9.7153617698683803</v>
      </c>
      <c r="D104" s="20">
        <v>7.7026589366694598</v>
      </c>
      <c r="E104" s="28">
        <v>10.000158513361711</v>
      </c>
      <c r="F104" s="28">
        <v>25.118988926519403</v>
      </c>
      <c r="G104" s="27"/>
    </row>
    <row r="105" spans="1:7" x14ac:dyDescent="0.25">
      <c r="A105" s="27"/>
      <c r="B105" s="18" t="s">
        <v>30</v>
      </c>
      <c r="C105" s="19">
        <v>14.009399203861527</v>
      </c>
      <c r="D105" s="20">
        <v>19.335724692483414</v>
      </c>
      <c r="E105" s="28">
        <v>9.0101959062274481</v>
      </c>
      <c r="F105" s="28">
        <v>3.2057774211411205</v>
      </c>
      <c r="G105" s="27"/>
    </row>
    <row r="106" spans="1:7" x14ac:dyDescent="0.25">
      <c r="A106" s="27"/>
      <c r="B106" s="18" t="s">
        <v>31</v>
      </c>
      <c r="C106" s="19">
        <v>9.1600583281197459</v>
      </c>
      <c r="D106" s="20">
        <v>10.381202663506418</v>
      </c>
      <c r="E106" s="28">
        <v>7.9899773671423535</v>
      </c>
      <c r="F106" s="28">
        <v>5.7866018952328124</v>
      </c>
      <c r="G106" s="27"/>
    </row>
    <row r="107" spans="1:7" x14ac:dyDescent="0.25">
      <c r="A107" s="21"/>
      <c r="B107" s="22" t="s">
        <v>32</v>
      </c>
      <c r="C107" s="23">
        <v>14.283353090672147</v>
      </c>
      <c r="D107" s="24">
        <v>13.538960639073183</v>
      </c>
      <c r="E107" s="25">
        <v>11.999995783345007</v>
      </c>
      <c r="F107" s="25">
        <v>34.940562224457004</v>
      </c>
      <c r="G107" s="27"/>
    </row>
    <row r="108" spans="1:7" x14ac:dyDescent="0.25">
      <c r="A108" s="27"/>
      <c r="B108" s="18"/>
      <c r="C108" s="19"/>
      <c r="D108" s="20"/>
      <c r="E108" s="28"/>
      <c r="F108" s="28"/>
      <c r="G108" s="27"/>
    </row>
    <row r="109" spans="1:7" x14ac:dyDescent="0.25">
      <c r="A109" s="4" t="s">
        <v>23</v>
      </c>
      <c r="B109" s="18"/>
    </row>
    <row r="110" spans="1:7" x14ac:dyDescent="0.25">
      <c r="A110" s="5" t="s">
        <v>25</v>
      </c>
      <c r="B110" s="18"/>
    </row>
    <row r="111" spans="1:7" x14ac:dyDescent="0.25">
      <c r="B111" s="18"/>
    </row>
    <row r="112" spans="1:7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</sheetData>
  <mergeCells count="3">
    <mergeCell ref="A4:B5"/>
    <mergeCell ref="C4:F4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OP65_A2016M01</vt:lpstr>
      <vt:lpstr>cc_vriaciones nivel gral. y 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dcterms:created xsi:type="dcterms:W3CDTF">2020-09-24T15:52:12Z</dcterms:created>
  <dcterms:modified xsi:type="dcterms:W3CDTF">2023-11-21T15:10:00Z</dcterms:modified>
</cp:coreProperties>
</file>