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ipec\Downloads\"/>
    </mc:Choice>
  </mc:AlternateContent>
  <xr:revisionPtr revIDLastSave="0" documentId="13_ncr:1_{082C0E3D-649D-43AD-8873-49C7FA4FE03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Gran Santa Fe" sheetId="1" r:id="rId1"/>
    <sheet name="Gran Rosario" sheetId="2" r:id="rId2"/>
    <sheet name="San Nicolás -Villa Constitución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3" l="1"/>
  <c r="N30" i="3"/>
  <c r="N25" i="3"/>
  <c r="N11" i="3"/>
  <c r="N6" i="3"/>
  <c r="N33" i="2"/>
  <c r="N28" i="2"/>
  <c r="N23" i="2"/>
  <c r="N11" i="2"/>
  <c r="N6" i="2"/>
  <c r="N33" i="1" l="1"/>
  <c r="N28" i="1"/>
  <c r="N23" i="1"/>
  <c r="N11" i="1"/>
  <c r="N6" i="1"/>
</calcChain>
</file>

<file path=xl/sharedStrings.xml><?xml version="1.0" encoding="utf-8"?>
<sst xmlns="http://schemas.openxmlformats.org/spreadsheetml/2006/main" count="263" uniqueCount="44">
  <si>
    <t>Bienes TIC</t>
  </si>
  <si>
    <t>%</t>
  </si>
  <si>
    <t xml:space="preserve">Computadora </t>
  </si>
  <si>
    <t>Sí</t>
  </si>
  <si>
    <t xml:space="preserve">No </t>
  </si>
  <si>
    <t>Ns/Nr</t>
  </si>
  <si>
    <t>-</t>
  </si>
  <si>
    <t>Internet</t>
  </si>
  <si>
    <r>
      <t>Fuente:</t>
    </r>
    <r>
      <rPr>
        <sz val="8"/>
        <color indexed="8"/>
        <rFont val="Arial"/>
        <family val="2"/>
      </rPr>
      <t xml:space="preserve"> INDEC - EPH, MAUTIC.</t>
    </r>
  </si>
  <si>
    <t>Uso de TIC</t>
  </si>
  <si>
    <t xml:space="preserve">Internet </t>
  </si>
  <si>
    <t>Computadora</t>
  </si>
  <si>
    <t xml:space="preserve">Teléfono celular  </t>
  </si>
  <si>
    <r>
      <rPr>
        <b/>
        <sz val="8"/>
        <color indexed="8"/>
        <rFont val="Arial"/>
        <family val="2"/>
      </rPr>
      <t>Fuente:</t>
    </r>
    <r>
      <rPr>
        <sz val="8"/>
        <color indexed="8"/>
        <rFont val="Arial"/>
        <family val="2"/>
      </rPr>
      <t xml:space="preserve"> INDEC-EPH, MAUTIC.</t>
    </r>
  </si>
  <si>
    <t>Población de 4 años y más</t>
  </si>
  <si>
    <t>Miles</t>
  </si>
  <si>
    <t xml:space="preserve">Hogares totales </t>
  </si>
  <si>
    <t>Población total</t>
  </si>
  <si>
    <t>Población cubierta por MAUTIC</t>
  </si>
  <si>
    <t>Población que utilizó internet</t>
  </si>
  <si>
    <t>Población que utilizó computadora</t>
  </si>
  <si>
    <t>Población que utilizó teléfono celular</t>
  </si>
  <si>
    <t xml:space="preserve">Población de 4 años y más </t>
  </si>
  <si>
    <r>
      <t>(</t>
    </r>
    <r>
      <rPr>
        <vertAlign val="superscript"/>
        <sz val="8"/>
        <rFont val="Arial"/>
        <family val="2"/>
      </rPr>
      <t>1</t>
    </r>
    <r>
      <rPr>
        <sz val="8"/>
        <color indexed="8"/>
        <rFont val="Arial"/>
        <family val="2"/>
      </rPr>
      <t>) A partir del primer trimestre de 2019, se incorporan a la medición las áreas faltantes en el aglomerado San Nicolás-Villa Constitución. Por lo tanto, la población de referencia no es estrictamente comparable con los trimestres anteriores.</t>
    </r>
  </si>
  <si>
    <r>
      <t>(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) A partir del primer trimestre de 2019, se incorporan a la medición las áreas faltantes en el aglomerado San Nicolás-Villa Constitución. Por lo tanto, las poblaciones de referencia no son estrictamente comparables con los trimestres anteriores. </t>
    </r>
  </si>
  <si>
    <r>
      <t xml:space="preserve">Población de 4 años y más </t>
    </r>
    <r>
      <rPr>
        <b/>
        <vertAlign val="superscript"/>
        <sz val="8.5"/>
        <color indexed="8"/>
        <rFont val="Arial"/>
        <family val="2"/>
      </rPr>
      <t>(1)</t>
    </r>
  </si>
  <si>
    <r>
      <t xml:space="preserve">Hogares totales </t>
    </r>
    <r>
      <rPr>
        <vertAlign val="superscript"/>
        <sz val="8.5"/>
        <color indexed="8"/>
        <rFont val="Arial"/>
        <family val="2"/>
      </rPr>
      <t xml:space="preserve">(1) </t>
    </r>
  </si>
  <si>
    <r>
      <t>Población total</t>
    </r>
    <r>
      <rPr>
        <vertAlign val="superscript"/>
        <sz val="8.5"/>
        <color indexed="8"/>
        <rFont val="Arial"/>
        <family val="2"/>
      </rPr>
      <t xml:space="preserve"> (1)</t>
    </r>
  </si>
  <si>
    <t>4° T 2016</t>
  </si>
  <si>
    <t>4° T 2017</t>
  </si>
  <si>
    <t>4° T 2018</t>
  </si>
  <si>
    <t>4° T 2019</t>
  </si>
  <si>
    <t>4° T 2020</t>
  </si>
  <si>
    <t>4° T 2021</t>
  </si>
  <si>
    <t>4º T 2022</t>
  </si>
  <si>
    <t>Cuadro 1: Hogares con acceso a bienes y servicios TIC (computadora e internet). Aglomerado Gran Santa Fe. Cuarto trimestre 2016-2022</t>
  </si>
  <si>
    <t>Cuadro 2: Población de 4 años y más en hogares por utilización de bienes y servicios TIC (celular, computadora y/o internet). Aglomerado Gran Santa Fe. Cuarto trimestre 2016-2022</t>
  </si>
  <si>
    <t>Cuadro 3: Hogares y población de referencia por aglomerado y cobertura del MAUTIC. Aglomerado Gran Santa Fe. Cuarto trimestre 2016-2022</t>
  </si>
  <si>
    <t>Cuadro 1: Hogares con acceso a bienes y servicios TIC (computadora e internet). Aglomerado Gran Rosario. Cuarto trimestre 2016-2022</t>
  </si>
  <si>
    <t>Cuadro 2: Población de 4 años y más en hogares por utilización de bienes y servicios TIC (celular, computadora y/o internet). Aglomerado Gran Rosario. Cuarto trimestre 2016-2022</t>
  </si>
  <si>
    <t>Cuadro 3: Hogares y población de referencia por aglomerado y cobertura del MAUTIC. Aglomerado Gran Rosario. Cuarto trimestre 2016-2022</t>
  </si>
  <si>
    <r>
      <t xml:space="preserve">Cuadro 1: Hogares con acceso a bienes y servicios TIC (computadora e internet). Aglomerado San Nicolás - Villa Constitución </t>
    </r>
    <r>
      <rPr>
        <b/>
        <vertAlign val="superscript"/>
        <sz val="9"/>
        <color indexed="8"/>
        <rFont val="Arial"/>
        <family val="2"/>
      </rPr>
      <t>(1)</t>
    </r>
    <r>
      <rPr>
        <b/>
        <sz val="9"/>
        <color indexed="8"/>
        <rFont val="Arial"/>
        <family val="2"/>
      </rPr>
      <t>. Cuarto trimestre 2016-2022</t>
    </r>
  </si>
  <si>
    <r>
      <t xml:space="preserve">Cuadro 2: Población de 4 años y más en hogares por utilización de bienes y servicios TIC (celular, computadora y/o internet). Aglomerado San Nicolás - Villa Constitución </t>
    </r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. Cuarto trimestre 2016-2022</t>
    </r>
  </si>
  <si>
    <t>Cuadro 3: Hogares y población de referencia por aglomerado y cobertura del MAUTIC. Aglomerado San Nicolás - Villa Constitución. Cuarto trimestre 2016-2022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</si>
</sst>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vertAlign val="superscript"/>
      <sz val="9"/>
      <color indexed="8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color theme="1"/>
      <name val="Arial"/>
      <family val="2"/>
    </font>
    <font>
      <sz val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vertAlign val="superscript"/>
      <sz val="8.5"/>
      <color indexed="8"/>
      <name val="Arial"/>
      <family val="2"/>
    </font>
    <font>
      <vertAlign val="superscript"/>
      <sz val="8.5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1" fillId="2" borderId="0" xfId="2" applyFill="1"/>
    <xf numFmtId="0" fontId="6" fillId="2" borderId="0" xfId="2" applyFont="1" applyFill="1"/>
    <xf numFmtId="0" fontId="7" fillId="2" borderId="0" xfId="2" applyFont="1" applyFill="1" applyAlignment="1">
      <alignment horizontal="right"/>
    </xf>
    <xf numFmtId="10" fontId="7" fillId="2" borderId="0" xfId="2" applyNumberFormat="1" applyFont="1" applyFill="1" applyAlignment="1">
      <alignment horizontal="right"/>
    </xf>
    <xf numFmtId="0" fontId="8" fillId="0" borderId="0" xfId="2" applyFont="1"/>
    <xf numFmtId="0" fontId="5" fillId="2" borderId="0" xfId="0" applyFont="1" applyFill="1"/>
    <xf numFmtId="0" fontId="4" fillId="2" borderId="0" xfId="0" applyFont="1" applyFill="1" applyAlignment="1">
      <alignment wrapText="1"/>
    </xf>
    <xf numFmtId="3" fontId="7" fillId="2" borderId="0" xfId="0" applyNumberFormat="1" applyFont="1" applyFill="1" applyAlignment="1">
      <alignment wrapText="1"/>
    </xf>
    <xf numFmtId="3" fontId="7" fillId="2" borderId="3" xfId="0" applyNumberFormat="1" applyFont="1" applyFill="1" applyBorder="1" applyAlignment="1">
      <alignment wrapText="1"/>
    </xf>
    <xf numFmtId="0" fontId="4" fillId="2" borderId="0" xfId="0" applyFont="1" applyFill="1" applyAlignment="1">
      <alignment vertical="center" wrapText="1"/>
    </xf>
    <xf numFmtId="0" fontId="6" fillId="0" borderId="0" xfId="0" applyFont="1"/>
    <xf numFmtId="0" fontId="8" fillId="2" borderId="0" xfId="2" applyFont="1" applyFill="1"/>
    <xf numFmtId="3" fontId="7" fillId="2" borderId="0" xfId="0" applyNumberFormat="1" applyFont="1" applyFill="1" applyAlignment="1">
      <alignment horizontal="right" wrapText="1"/>
    </xf>
    <xf numFmtId="3" fontId="7" fillId="2" borderId="3" xfId="0" applyNumberFormat="1" applyFont="1" applyFill="1" applyBorder="1" applyAlignment="1">
      <alignment horizontal="right" wrapText="1"/>
    </xf>
    <xf numFmtId="3" fontId="8" fillId="2" borderId="0" xfId="0" applyNumberFormat="1" applyFont="1" applyFill="1" applyAlignment="1">
      <alignment horizontal="right" wrapText="1"/>
    </xf>
    <xf numFmtId="0" fontId="5" fillId="2" borderId="0" xfId="0" applyFont="1" applyFill="1" applyAlignment="1">
      <alignment horizontal="right" wrapText="1"/>
    </xf>
    <xf numFmtId="3" fontId="9" fillId="2" borderId="0" xfId="0" applyNumberFormat="1" applyFont="1" applyFill="1" applyAlignment="1">
      <alignment horizontal="right" wrapText="1"/>
    </xf>
    <xf numFmtId="165" fontId="7" fillId="2" borderId="0" xfId="1" applyNumberFormat="1" applyFont="1" applyFill="1" applyBorder="1" applyAlignment="1">
      <alignment horizontal="right" wrapText="1"/>
    </xf>
    <xf numFmtId="3" fontId="8" fillId="2" borderId="3" xfId="0" applyNumberFormat="1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right" wrapText="1"/>
    </xf>
    <xf numFmtId="3" fontId="8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3" fontId="9" fillId="2" borderId="0" xfId="0" applyNumberFormat="1" applyFont="1" applyFill="1" applyAlignment="1">
      <alignment horizontal="right" vertical="center" wrapText="1"/>
    </xf>
    <xf numFmtId="3" fontId="8" fillId="2" borderId="3" xfId="0" applyNumberFormat="1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14" fillId="2" borderId="0" xfId="2" applyFont="1" applyFill="1" applyAlignment="1">
      <alignment horizontal="left" wrapText="1"/>
    </xf>
    <xf numFmtId="0" fontId="15" fillId="2" borderId="0" xfId="2" applyFont="1" applyFill="1" applyAlignment="1">
      <alignment horizontal="left" wrapText="1"/>
    </xf>
    <xf numFmtId="0" fontId="15" fillId="2" borderId="3" xfId="2" applyFont="1" applyFill="1" applyBorder="1" applyAlignment="1">
      <alignment horizontal="left" wrapText="1"/>
    </xf>
    <xf numFmtId="164" fontId="6" fillId="2" borderId="0" xfId="2" applyNumberFormat="1" applyFont="1" applyFill="1" applyAlignment="1">
      <alignment wrapText="1"/>
    </xf>
    <xf numFmtId="164" fontId="6" fillId="2" borderId="0" xfId="2" applyNumberFormat="1" applyFont="1" applyFill="1" applyAlignment="1">
      <alignment horizontal="right" wrapText="1"/>
    </xf>
    <xf numFmtId="164" fontId="16" fillId="2" borderId="0" xfId="2" applyNumberFormat="1" applyFont="1" applyFill="1" applyAlignment="1">
      <alignment horizontal="right"/>
    </xf>
    <xf numFmtId="164" fontId="8" fillId="2" borderId="0" xfId="2" applyNumberFormat="1" applyFont="1" applyFill="1"/>
    <xf numFmtId="164" fontId="8" fillId="2" borderId="0" xfId="2" applyNumberFormat="1" applyFont="1" applyFill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7" fillId="2" borderId="0" xfId="0" applyFont="1" applyFill="1"/>
    <xf numFmtId="164" fontId="7" fillId="2" borderId="0" xfId="0" applyNumberFormat="1" applyFont="1" applyFill="1" applyAlignment="1">
      <alignment horizontal="right"/>
    </xf>
    <xf numFmtId="0" fontId="7" fillId="2" borderId="0" xfId="2" applyFont="1" applyFill="1" applyAlignment="1">
      <alignment wrapText="1"/>
    </xf>
    <xf numFmtId="0" fontId="7" fillId="2" borderId="0" xfId="2" applyFont="1" applyFill="1" applyAlignment="1">
      <alignment horizontal="right" wrapText="1"/>
    </xf>
    <xf numFmtId="164" fontId="16" fillId="2" borderId="0" xfId="0" applyNumberFormat="1" applyFont="1" applyFill="1" applyAlignment="1">
      <alignment horizontal="right"/>
    </xf>
    <xf numFmtId="164" fontId="8" fillId="2" borderId="0" xfId="2" applyNumberFormat="1" applyFont="1" applyFill="1" applyAlignment="1">
      <alignment horizontal="right" vertical="center"/>
    </xf>
    <xf numFmtId="164" fontId="8" fillId="2" borderId="3" xfId="2" applyNumberFormat="1" applyFont="1" applyFill="1" applyBorder="1" applyAlignment="1">
      <alignment horizontal="right"/>
    </xf>
    <xf numFmtId="164" fontId="8" fillId="2" borderId="3" xfId="2" applyNumberFormat="1" applyFont="1" applyFill="1" applyBorder="1" applyAlignment="1">
      <alignment horizontal="right" vertical="center"/>
    </xf>
    <xf numFmtId="164" fontId="16" fillId="2" borderId="3" xfId="2" quotePrefix="1" applyNumberFormat="1" applyFont="1" applyFill="1" applyBorder="1" applyAlignment="1">
      <alignment horizontal="right" vertical="center"/>
    </xf>
    <xf numFmtId="164" fontId="7" fillId="2" borderId="3" xfId="2" applyNumberFormat="1" applyFont="1" applyFill="1" applyBorder="1" applyAlignment="1">
      <alignment horizontal="right"/>
    </xf>
    <xf numFmtId="0" fontId="17" fillId="2" borderId="3" xfId="0" applyFont="1" applyFill="1" applyBorder="1"/>
    <xf numFmtId="164" fontId="7" fillId="2" borderId="3" xfId="0" applyNumberFormat="1" applyFont="1" applyFill="1" applyBorder="1" applyAlignment="1">
      <alignment horizontal="right"/>
    </xf>
    <xf numFmtId="0" fontId="18" fillId="2" borderId="2" xfId="2" applyFont="1" applyFill="1" applyBorder="1"/>
    <xf numFmtId="0" fontId="14" fillId="2" borderId="3" xfId="2" applyFont="1" applyFill="1" applyBorder="1" applyAlignment="1">
      <alignment horizontal="center"/>
    </xf>
    <xf numFmtId="0" fontId="20" fillId="2" borderId="3" xfId="2" applyFont="1" applyFill="1" applyBorder="1" applyAlignment="1">
      <alignment horizontal="center"/>
    </xf>
    <xf numFmtId="0" fontId="19" fillId="2" borderId="0" xfId="0" applyFont="1" applyFill="1"/>
    <xf numFmtId="164" fontId="16" fillId="2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Alignment="1">
      <alignment horizontal="right" wrapText="1"/>
    </xf>
    <xf numFmtId="164" fontId="7" fillId="2" borderId="0" xfId="0" applyNumberFormat="1" applyFont="1" applyFill="1" applyAlignment="1">
      <alignment horizontal="right" wrapText="1"/>
    </xf>
    <xf numFmtId="0" fontId="8" fillId="2" borderId="0" xfId="2" applyFont="1" applyFill="1" applyAlignment="1">
      <alignment horizontal="right"/>
    </xf>
    <xf numFmtId="0" fontId="8" fillId="2" borderId="3" xfId="2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 wrapText="1"/>
    </xf>
    <xf numFmtId="0" fontId="19" fillId="2" borderId="2" xfId="0" applyFont="1" applyFill="1" applyBorder="1"/>
    <xf numFmtId="0" fontId="20" fillId="2" borderId="2" xfId="2" applyFont="1" applyFill="1" applyBorder="1" applyAlignment="1">
      <alignment horizontal="center"/>
    </xf>
    <xf numFmtId="0" fontId="20" fillId="2" borderId="0" xfId="2" applyFont="1" applyFill="1" applyAlignment="1">
      <alignment horizontal="left" vertical="center" wrapText="1"/>
    </xf>
    <xf numFmtId="0" fontId="21" fillId="2" borderId="0" xfId="2" applyFont="1" applyFill="1" applyAlignment="1">
      <alignment horizontal="left" vertical="center" wrapText="1"/>
    </xf>
    <xf numFmtId="0" fontId="21" fillId="2" borderId="3" xfId="2" applyFont="1" applyFill="1" applyBorder="1" applyAlignment="1">
      <alignment horizontal="left" vertical="center" wrapText="1"/>
    </xf>
    <xf numFmtId="0" fontId="21" fillId="2" borderId="2" xfId="0" applyFont="1" applyFill="1" applyBorder="1"/>
    <xf numFmtId="0" fontId="15" fillId="2" borderId="0" xfId="0" applyFont="1" applyFill="1" applyAlignment="1">
      <alignment wrapText="1"/>
    </xf>
    <xf numFmtId="0" fontId="15" fillId="2" borderId="3" xfId="0" applyFont="1" applyFill="1" applyBorder="1" applyAlignment="1">
      <alignment wrapText="1"/>
    </xf>
    <xf numFmtId="0" fontId="6" fillId="2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0" fontId="20" fillId="2" borderId="3" xfId="2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8" fillId="2" borderId="0" xfId="2" applyFont="1" applyFill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14" fillId="2" borderId="0" xfId="2" applyFont="1" applyFill="1" applyBorder="1" applyAlignment="1">
      <alignment horizontal="left" wrapText="1"/>
    </xf>
    <xf numFmtId="164" fontId="6" fillId="2" borderId="0" xfId="2" applyNumberFormat="1" applyFont="1" applyFill="1" applyBorder="1" applyAlignment="1">
      <alignment wrapText="1"/>
    </xf>
    <xf numFmtId="164" fontId="6" fillId="2" borderId="0" xfId="2" applyNumberFormat="1" applyFont="1" applyFill="1" applyBorder="1" applyAlignment="1">
      <alignment horizontal="right" wrapText="1"/>
    </xf>
    <xf numFmtId="164" fontId="16" fillId="2" borderId="0" xfId="2" applyNumberFormat="1" applyFont="1" applyFill="1" applyBorder="1" applyAlignment="1">
      <alignment horizontal="right"/>
    </xf>
    <xf numFmtId="0" fontId="17" fillId="2" borderId="0" xfId="0" applyFont="1" applyFill="1" applyBorder="1"/>
    <xf numFmtId="164" fontId="16" fillId="2" borderId="0" xfId="0" applyNumberFormat="1" applyFont="1" applyFill="1" applyBorder="1" applyAlignment="1">
      <alignment horizontal="right"/>
    </xf>
    <xf numFmtId="0" fontId="20" fillId="2" borderId="0" xfId="2" applyFont="1" applyFill="1" applyBorder="1" applyAlignment="1">
      <alignment horizontal="left" vertical="center" wrapText="1"/>
    </xf>
    <xf numFmtId="164" fontId="16" fillId="2" borderId="0" xfId="2" applyNumberFormat="1" applyFont="1" applyFill="1" applyBorder="1" applyAlignment="1">
      <alignment horizontal="right" vertical="center"/>
    </xf>
    <xf numFmtId="0" fontId="20" fillId="2" borderId="3" xfId="0" applyFont="1" applyFill="1" applyBorder="1" applyAlignment="1">
      <alignment horizontal="center"/>
    </xf>
    <xf numFmtId="0" fontId="14" fillId="2" borderId="2" xfId="2" applyFont="1" applyFill="1" applyBorder="1" applyAlignment="1">
      <alignment horizontal="center" vertical="top"/>
    </xf>
    <xf numFmtId="0" fontId="21" fillId="2" borderId="2" xfId="2" applyFont="1" applyFill="1" applyBorder="1"/>
    <xf numFmtId="0" fontId="1" fillId="2" borderId="3" xfId="2" applyFill="1" applyBorder="1"/>
    <xf numFmtId="0" fontId="1" fillId="2" borderId="2" xfId="2" applyFill="1" applyBorder="1"/>
    <xf numFmtId="164" fontId="24" fillId="2" borderId="0" xfId="0" applyNumberFormat="1" applyFont="1" applyFill="1"/>
    <xf numFmtId="164" fontId="13" fillId="2" borderId="0" xfId="0" applyNumberFormat="1" applyFont="1" applyFill="1" applyBorder="1" applyAlignment="1">
      <alignment horizontal="right"/>
    </xf>
    <xf numFmtId="164" fontId="16" fillId="2" borderId="0" xfId="0" applyNumberFormat="1" applyFont="1" applyFill="1"/>
    <xf numFmtId="164" fontId="7" fillId="2" borderId="0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 wrapText="1"/>
    </xf>
    <xf numFmtId="3" fontId="7" fillId="2" borderId="0" xfId="0" applyNumberFormat="1" applyFont="1" applyFill="1" applyBorder="1"/>
    <xf numFmtId="3" fontId="7" fillId="2" borderId="3" xfId="0" applyNumberFormat="1" applyFont="1" applyFill="1" applyBorder="1"/>
    <xf numFmtId="0" fontId="1" fillId="2" borderId="0" xfId="2" applyFill="1" applyBorder="1"/>
    <xf numFmtId="164" fontId="16" fillId="2" borderId="0" xfId="0" applyNumberFormat="1" applyFont="1" applyFill="1" applyBorder="1"/>
    <xf numFmtId="164" fontId="16" fillId="2" borderId="0" xfId="2" applyNumberFormat="1" applyFont="1" applyFill="1"/>
    <xf numFmtId="0" fontId="21" fillId="2" borderId="0" xfId="2" applyFont="1" applyFill="1" applyBorder="1" applyAlignment="1">
      <alignment horizontal="left" vertical="center" wrapText="1"/>
    </xf>
    <xf numFmtId="164" fontId="8" fillId="2" borderId="0" xfId="2" applyNumberFormat="1" applyFont="1" applyFill="1" applyBorder="1" applyAlignment="1">
      <alignment horizontal="right"/>
    </xf>
    <xf numFmtId="164" fontId="7" fillId="2" borderId="0" xfId="2" applyNumberFormat="1" applyFont="1" applyFill="1" applyBorder="1" applyAlignment="1">
      <alignment horizontal="right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topLeftCell="A22" workbookViewId="0">
      <selection activeCell="N6" sqref="N6"/>
    </sheetView>
  </sheetViews>
  <sheetFormatPr baseColWidth="10" defaultRowHeight="15" x14ac:dyDescent="0.25"/>
  <cols>
    <col min="1" max="1" width="18.5703125" style="1" customWidth="1"/>
    <col min="2" max="2" width="11.42578125" style="1" customWidth="1"/>
    <col min="3" max="3" width="1.42578125" style="1" customWidth="1"/>
    <col min="4" max="4" width="11.42578125" style="1" customWidth="1"/>
    <col min="5" max="5" width="1.42578125" style="1" customWidth="1"/>
    <col min="6" max="6" width="11.42578125" style="1" customWidth="1"/>
    <col min="7" max="7" width="1.42578125" style="1" customWidth="1"/>
    <col min="8" max="8" width="11.42578125" style="1" customWidth="1"/>
    <col min="9" max="9" width="1.42578125" style="1" customWidth="1"/>
    <col min="10" max="10" width="11.42578125" style="1" customWidth="1"/>
    <col min="11" max="11" width="1.42578125" style="1" customWidth="1"/>
    <col min="12" max="12" width="11.42578125" style="1" customWidth="1"/>
    <col min="13" max="13" width="1.42578125" style="1" customWidth="1"/>
    <col min="14" max="16384" width="11.42578125" style="1"/>
  </cols>
  <sheetData>
    <row r="1" spans="1:15" ht="27" customHeight="1" x14ac:dyDescent="0.25">
      <c r="A1" s="73" t="s">
        <v>35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x14ac:dyDescent="0.25">
      <c r="M2" s="89"/>
      <c r="N2" s="89"/>
    </row>
    <row r="3" spans="1:15" x14ac:dyDescent="0.25">
      <c r="A3" s="67" t="s">
        <v>0</v>
      </c>
      <c r="B3" s="87"/>
      <c r="C3" s="87"/>
      <c r="D3" s="87"/>
      <c r="E3" s="87"/>
      <c r="F3" s="87"/>
      <c r="G3" s="87"/>
      <c r="H3" s="87"/>
      <c r="I3" s="87"/>
      <c r="J3" s="47"/>
      <c r="K3" s="57"/>
      <c r="L3" s="57"/>
      <c r="M3" s="90"/>
      <c r="N3" s="90"/>
    </row>
    <row r="4" spans="1:15" x14ac:dyDescent="0.25">
      <c r="A4" s="68"/>
      <c r="B4" s="48" t="s">
        <v>28</v>
      </c>
      <c r="C4" s="48"/>
      <c r="D4" s="48" t="s">
        <v>29</v>
      </c>
      <c r="E4" s="48"/>
      <c r="F4" s="48" t="s">
        <v>30</v>
      </c>
      <c r="G4" s="48"/>
      <c r="H4" s="48" t="s">
        <v>31</v>
      </c>
      <c r="I4" s="48"/>
      <c r="J4" s="49" t="s">
        <v>32</v>
      </c>
      <c r="K4" s="50"/>
      <c r="L4" s="86" t="s">
        <v>33</v>
      </c>
      <c r="M4" s="90"/>
      <c r="N4" s="58" t="s">
        <v>34</v>
      </c>
    </row>
    <row r="5" spans="1:15" ht="11.25" customHeight="1" x14ac:dyDescent="0.25">
      <c r="B5" s="67" t="s">
        <v>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5" x14ac:dyDescent="0.25">
      <c r="A6" s="78" t="s">
        <v>2</v>
      </c>
      <c r="B6" s="79">
        <v>100</v>
      </c>
      <c r="C6" s="79"/>
      <c r="D6" s="80">
        <v>100</v>
      </c>
      <c r="E6" s="80"/>
      <c r="F6" s="80">
        <v>100</v>
      </c>
      <c r="G6" s="80"/>
      <c r="H6" s="80">
        <v>100</v>
      </c>
      <c r="I6" s="80"/>
      <c r="J6" s="81">
        <v>100</v>
      </c>
      <c r="K6" s="82"/>
      <c r="L6" s="83">
        <v>100</v>
      </c>
      <c r="N6" s="91">
        <f>SUM(N7:N9)</f>
        <v>100</v>
      </c>
    </row>
    <row r="7" spans="1:15" x14ac:dyDescent="0.25">
      <c r="A7" s="27" t="s">
        <v>3</v>
      </c>
      <c r="B7" s="32">
        <v>56.499999999999993</v>
      </c>
      <c r="C7" s="32"/>
      <c r="D7" s="33">
        <v>54.9973276322822</v>
      </c>
      <c r="E7" s="33"/>
      <c r="F7" s="33">
        <v>58.072432432432429</v>
      </c>
      <c r="G7" s="33"/>
      <c r="H7" s="33">
        <v>59.617192919353599</v>
      </c>
      <c r="I7" s="33"/>
      <c r="J7" s="34">
        <v>61.53</v>
      </c>
      <c r="K7" s="35"/>
      <c r="L7" s="36">
        <v>61.3</v>
      </c>
      <c r="N7" s="92">
        <v>59.7</v>
      </c>
    </row>
    <row r="8" spans="1:15" x14ac:dyDescent="0.25">
      <c r="A8" s="27" t="s">
        <v>4</v>
      </c>
      <c r="B8" s="32">
        <v>43.5</v>
      </c>
      <c r="C8" s="32"/>
      <c r="D8" s="33">
        <v>44.646913415285944</v>
      </c>
      <c r="E8" s="33"/>
      <c r="F8" s="33">
        <v>41.927567567567571</v>
      </c>
      <c r="G8" s="33"/>
      <c r="H8" s="33">
        <v>40.220435218251424</v>
      </c>
      <c r="I8" s="33"/>
      <c r="J8" s="34">
        <v>38.47</v>
      </c>
      <c r="K8" s="35"/>
      <c r="L8" s="36">
        <v>38.57</v>
      </c>
      <c r="N8" s="92">
        <v>40.299999999999997</v>
      </c>
    </row>
    <row r="9" spans="1:15" x14ac:dyDescent="0.25">
      <c r="A9" s="27" t="s">
        <v>5</v>
      </c>
      <c r="B9" s="33" t="s">
        <v>6</v>
      </c>
      <c r="C9" s="33"/>
      <c r="D9" s="33">
        <v>0.35575895243185462</v>
      </c>
      <c r="E9" s="33"/>
      <c r="F9" s="33" t="s">
        <v>6</v>
      </c>
      <c r="G9" s="33"/>
      <c r="H9" s="33">
        <v>0.16237186239498497</v>
      </c>
      <c r="I9" s="33"/>
      <c r="J9" s="34" t="s">
        <v>6</v>
      </c>
      <c r="K9" s="35"/>
      <c r="L9" s="36">
        <v>0.13</v>
      </c>
      <c r="N9" s="92" t="s">
        <v>6</v>
      </c>
    </row>
    <row r="10" spans="1:15" ht="7.5" customHeight="1" x14ac:dyDescent="0.25">
      <c r="A10" s="27"/>
      <c r="B10" s="37"/>
      <c r="C10" s="37"/>
      <c r="D10" s="38"/>
      <c r="E10" s="38"/>
      <c r="F10" s="38"/>
      <c r="G10" s="38"/>
      <c r="H10" s="33"/>
      <c r="I10" s="33"/>
      <c r="J10" s="34"/>
      <c r="K10" s="35"/>
      <c r="L10" s="35"/>
      <c r="N10" s="35"/>
    </row>
    <row r="11" spans="1:15" x14ac:dyDescent="0.25">
      <c r="A11" s="26" t="s">
        <v>7</v>
      </c>
      <c r="B11" s="29">
        <v>100</v>
      </c>
      <c r="C11" s="29"/>
      <c r="D11" s="30">
        <v>100</v>
      </c>
      <c r="E11" s="30"/>
      <c r="F11" s="30">
        <v>100</v>
      </c>
      <c r="G11" s="30"/>
      <c r="H11" s="30">
        <v>100</v>
      </c>
      <c r="I11" s="30"/>
      <c r="J11" s="31">
        <v>100</v>
      </c>
      <c r="K11" s="35"/>
      <c r="L11" s="39">
        <v>100</v>
      </c>
      <c r="N11" s="93">
        <f>SUM(N12:N14)</f>
        <v>100</v>
      </c>
    </row>
    <row r="12" spans="1:15" x14ac:dyDescent="0.25">
      <c r="A12" s="27" t="s">
        <v>3</v>
      </c>
      <c r="B12" s="32">
        <v>66.900000000000006</v>
      </c>
      <c r="C12" s="32"/>
      <c r="D12" s="40">
        <v>71.241426153572064</v>
      </c>
      <c r="E12" s="40"/>
      <c r="F12" s="40">
        <v>81.589729729729726</v>
      </c>
      <c r="G12" s="40"/>
      <c r="H12" s="40">
        <v>86.756416514657147</v>
      </c>
      <c r="I12" s="40"/>
      <c r="J12" s="34">
        <v>91.67</v>
      </c>
      <c r="K12" s="35"/>
      <c r="L12" s="36">
        <v>87.92</v>
      </c>
      <c r="N12" s="94">
        <v>90.69</v>
      </c>
    </row>
    <row r="13" spans="1:15" x14ac:dyDescent="0.25">
      <c r="A13" s="27" t="s">
        <v>4</v>
      </c>
      <c r="B13" s="32">
        <v>33.1</v>
      </c>
      <c r="C13" s="32"/>
      <c r="D13" s="40">
        <v>28.758573846427936</v>
      </c>
      <c r="E13" s="40"/>
      <c r="F13" s="40">
        <v>18.410270270270271</v>
      </c>
      <c r="G13" s="40"/>
      <c r="H13" s="40">
        <v>13.243583485342855</v>
      </c>
      <c r="I13" s="40"/>
      <c r="J13" s="34">
        <v>8.33</v>
      </c>
      <c r="K13" s="35"/>
      <c r="L13" s="36">
        <v>11.95</v>
      </c>
      <c r="N13" s="94">
        <v>9.31</v>
      </c>
    </row>
    <row r="14" spans="1:15" x14ac:dyDescent="0.25">
      <c r="A14" s="28" t="s">
        <v>5</v>
      </c>
      <c r="B14" s="41" t="s">
        <v>6</v>
      </c>
      <c r="C14" s="41"/>
      <c r="D14" s="42" t="s">
        <v>6</v>
      </c>
      <c r="E14" s="42"/>
      <c r="F14" s="42" t="s">
        <v>6</v>
      </c>
      <c r="G14" s="42"/>
      <c r="H14" s="43" t="s">
        <v>6</v>
      </c>
      <c r="I14" s="43"/>
      <c r="J14" s="44" t="s">
        <v>6</v>
      </c>
      <c r="K14" s="45"/>
      <c r="L14" s="46">
        <v>0.13</v>
      </c>
      <c r="M14" s="89"/>
      <c r="N14" s="46" t="s">
        <v>6</v>
      </c>
    </row>
    <row r="15" spans="1:15" x14ac:dyDescent="0.25">
      <c r="A15" s="2" t="s">
        <v>8</v>
      </c>
    </row>
    <row r="16" spans="1:15" x14ac:dyDescent="0.25">
      <c r="B16" s="2"/>
      <c r="C16" s="2"/>
      <c r="D16" s="2"/>
      <c r="E16" s="2"/>
      <c r="F16" s="2"/>
      <c r="G16" s="2"/>
      <c r="H16" s="2"/>
      <c r="I16" s="2"/>
      <c r="J16" s="3"/>
      <c r="K16" s="3"/>
      <c r="L16" s="4"/>
      <c r="M16" s="3"/>
      <c r="N16" s="3"/>
      <c r="O16" s="3"/>
    </row>
    <row r="18" spans="1:14" ht="24.75" customHeight="1" x14ac:dyDescent="0.25">
      <c r="A18" s="74" t="s">
        <v>36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M19" s="89"/>
      <c r="N19" s="89"/>
    </row>
    <row r="20" spans="1:14" x14ac:dyDescent="0.25">
      <c r="A20" s="69" t="s">
        <v>9</v>
      </c>
      <c r="B20" s="88"/>
      <c r="C20" s="88"/>
      <c r="D20" s="88"/>
      <c r="E20" s="88"/>
      <c r="F20" s="88"/>
      <c r="G20" s="88"/>
      <c r="H20" s="88"/>
      <c r="I20" s="88"/>
      <c r="J20" s="88"/>
      <c r="K20" s="57"/>
      <c r="L20" s="57"/>
      <c r="M20" s="90"/>
      <c r="N20" s="90"/>
    </row>
    <row r="21" spans="1:14" x14ac:dyDescent="0.25">
      <c r="A21" s="70"/>
      <c r="B21" s="48" t="s">
        <v>28</v>
      </c>
      <c r="C21" s="48"/>
      <c r="D21" s="48" t="s">
        <v>29</v>
      </c>
      <c r="E21" s="48"/>
      <c r="F21" s="48" t="s">
        <v>30</v>
      </c>
      <c r="G21" s="48"/>
      <c r="H21" s="48" t="s">
        <v>31</v>
      </c>
      <c r="I21" s="48"/>
      <c r="J21" s="49" t="s">
        <v>32</v>
      </c>
      <c r="K21" s="50"/>
      <c r="L21" s="86" t="s">
        <v>33</v>
      </c>
      <c r="M21" s="90"/>
      <c r="N21" s="58" t="s">
        <v>34</v>
      </c>
    </row>
    <row r="22" spans="1:14" ht="11.25" customHeight="1" x14ac:dyDescent="0.25">
      <c r="B22" s="69" t="s">
        <v>1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  <row r="23" spans="1:14" x14ac:dyDescent="0.25">
      <c r="A23" s="84" t="s">
        <v>10</v>
      </c>
      <c r="B23" s="81">
        <v>100</v>
      </c>
      <c r="C23" s="81"/>
      <c r="D23" s="85">
        <v>100</v>
      </c>
      <c r="E23" s="85"/>
      <c r="F23" s="85">
        <v>100</v>
      </c>
      <c r="G23" s="85"/>
      <c r="H23" s="85">
        <v>100</v>
      </c>
      <c r="I23" s="85"/>
      <c r="J23" s="85">
        <v>100</v>
      </c>
      <c r="K23" s="82"/>
      <c r="L23" s="83">
        <v>100</v>
      </c>
      <c r="N23" s="93">
        <f>SUM(N24:N26)</f>
        <v>99.960000000000008</v>
      </c>
    </row>
    <row r="24" spans="1:14" x14ac:dyDescent="0.25">
      <c r="A24" s="60" t="s">
        <v>3</v>
      </c>
      <c r="B24" s="33">
        <v>63.477902577847431</v>
      </c>
      <c r="C24" s="33"/>
      <c r="D24" s="33">
        <v>68.081748093606095</v>
      </c>
      <c r="E24" s="33"/>
      <c r="F24" s="33">
        <v>79.1466780214773</v>
      </c>
      <c r="G24" s="33"/>
      <c r="H24" s="33">
        <v>80.694188921569776</v>
      </c>
      <c r="I24" s="33"/>
      <c r="J24" s="52">
        <v>87.86</v>
      </c>
      <c r="K24" s="35"/>
      <c r="L24" s="53">
        <v>80.42</v>
      </c>
      <c r="N24" s="95">
        <v>85.98</v>
      </c>
    </row>
    <row r="25" spans="1:14" x14ac:dyDescent="0.25">
      <c r="A25" s="60" t="s">
        <v>4</v>
      </c>
      <c r="B25" s="33">
        <v>36.522097422152562</v>
      </c>
      <c r="C25" s="33"/>
      <c r="D25" s="33">
        <v>31.918251906393909</v>
      </c>
      <c r="E25" s="33"/>
      <c r="F25" s="33">
        <v>20.853321978522693</v>
      </c>
      <c r="G25" s="33"/>
      <c r="H25" s="33">
        <v>19.305811078430224</v>
      </c>
      <c r="I25" s="33"/>
      <c r="J25" s="52">
        <v>12.14</v>
      </c>
      <c r="K25" s="35"/>
      <c r="L25" s="53">
        <v>19.579999999999998</v>
      </c>
      <c r="N25" s="95">
        <v>13.98</v>
      </c>
    </row>
    <row r="26" spans="1:14" x14ac:dyDescent="0.25">
      <c r="A26" s="60" t="s">
        <v>5</v>
      </c>
      <c r="B26" s="54" t="s">
        <v>6</v>
      </c>
      <c r="C26" s="54"/>
      <c r="D26" s="54" t="s">
        <v>6</v>
      </c>
      <c r="E26" s="54"/>
      <c r="F26" s="54" t="s">
        <v>6</v>
      </c>
      <c r="G26" s="54"/>
      <c r="H26" s="54" t="s">
        <v>6</v>
      </c>
      <c r="I26" s="54"/>
      <c r="J26" s="54" t="s">
        <v>6</v>
      </c>
      <c r="K26" s="35"/>
      <c r="L26" s="53" t="s">
        <v>6</v>
      </c>
      <c r="N26" s="95" t="s">
        <v>6</v>
      </c>
    </row>
    <row r="27" spans="1:14" ht="7.5" customHeight="1" x14ac:dyDescent="0.25">
      <c r="A27" s="60"/>
      <c r="B27" s="54"/>
      <c r="C27" s="54"/>
      <c r="D27" s="54"/>
      <c r="E27" s="54"/>
      <c r="F27" s="54"/>
      <c r="G27" s="54"/>
      <c r="H27" s="54"/>
      <c r="I27" s="54"/>
      <c r="J27" s="54"/>
      <c r="K27" s="35"/>
      <c r="L27" s="35"/>
      <c r="N27" s="35"/>
    </row>
    <row r="28" spans="1:14" x14ac:dyDescent="0.25">
      <c r="A28" s="59" t="s">
        <v>11</v>
      </c>
      <c r="B28" s="31">
        <v>100</v>
      </c>
      <c r="C28" s="31"/>
      <c r="D28" s="31">
        <v>100</v>
      </c>
      <c r="E28" s="31"/>
      <c r="F28" s="51">
        <v>100</v>
      </c>
      <c r="G28" s="51"/>
      <c r="H28" s="51">
        <v>100</v>
      </c>
      <c r="I28" s="51"/>
      <c r="J28" s="51">
        <v>100</v>
      </c>
      <c r="K28" s="35"/>
      <c r="L28" s="39">
        <v>100</v>
      </c>
      <c r="N28" s="93">
        <f>SUM(N29:N31)</f>
        <v>99.95</v>
      </c>
    </row>
    <row r="29" spans="1:14" x14ac:dyDescent="0.25">
      <c r="A29" s="60" t="s">
        <v>3</v>
      </c>
      <c r="B29" s="33">
        <v>45.84601587952406</v>
      </c>
      <c r="C29" s="33"/>
      <c r="D29" s="33">
        <v>39.610328478630564</v>
      </c>
      <c r="E29" s="33"/>
      <c r="F29" s="33">
        <v>43.671914950345922</v>
      </c>
      <c r="G29" s="33"/>
      <c r="H29" s="33">
        <v>49.510372601177295</v>
      </c>
      <c r="I29" s="33"/>
      <c r="J29" s="34">
        <v>46.25</v>
      </c>
      <c r="K29" s="35"/>
      <c r="L29" s="36">
        <v>44.93</v>
      </c>
      <c r="N29" s="94">
        <v>38.61</v>
      </c>
    </row>
    <row r="30" spans="1:14" x14ac:dyDescent="0.25">
      <c r="A30" s="60" t="s">
        <v>4</v>
      </c>
      <c r="B30" s="33">
        <v>54.15398412047594</v>
      </c>
      <c r="C30" s="33"/>
      <c r="D30" s="33">
        <v>60.389671521369436</v>
      </c>
      <c r="E30" s="33"/>
      <c r="F30" s="33">
        <v>56.328085049654085</v>
      </c>
      <c r="G30" s="33"/>
      <c r="H30" s="33">
        <v>50.489627398822712</v>
      </c>
      <c r="I30" s="33"/>
      <c r="J30" s="34">
        <v>53.75</v>
      </c>
      <c r="K30" s="35"/>
      <c r="L30" s="36">
        <v>55.07</v>
      </c>
      <c r="N30" s="94">
        <v>61.34</v>
      </c>
    </row>
    <row r="31" spans="1:14" x14ac:dyDescent="0.25">
      <c r="A31" s="60" t="s">
        <v>5</v>
      </c>
      <c r="B31" s="54" t="s">
        <v>6</v>
      </c>
      <c r="C31" s="54"/>
      <c r="D31" s="54" t="s">
        <v>6</v>
      </c>
      <c r="E31" s="54"/>
      <c r="F31" s="54" t="s">
        <v>6</v>
      </c>
      <c r="G31" s="54"/>
      <c r="H31" s="54" t="s">
        <v>6</v>
      </c>
      <c r="I31" s="54"/>
      <c r="J31" s="54" t="s">
        <v>6</v>
      </c>
      <c r="K31" s="35"/>
      <c r="L31" s="36" t="s">
        <v>6</v>
      </c>
      <c r="N31" s="94" t="s">
        <v>6</v>
      </c>
    </row>
    <row r="32" spans="1:14" ht="7.5" customHeight="1" x14ac:dyDescent="0.25">
      <c r="A32" s="60"/>
      <c r="B32" s="54"/>
      <c r="C32" s="54"/>
      <c r="D32" s="54"/>
      <c r="E32" s="54"/>
      <c r="F32" s="54"/>
      <c r="G32" s="54"/>
      <c r="H32" s="54"/>
      <c r="I32" s="54"/>
      <c r="J32" s="54"/>
      <c r="K32" s="35"/>
      <c r="L32" s="35"/>
      <c r="N32" s="35"/>
    </row>
    <row r="33" spans="1:14" x14ac:dyDescent="0.25">
      <c r="A33" s="59" t="s">
        <v>12</v>
      </c>
      <c r="B33" s="31">
        <v>100</v>
      </c>
      <c r="C33" s="31"/>
      <c r="D33" s="31">
        <v>100</v>
      </c>
      <c r="E33" s="31"/>
      <c r="F33" s="51">
        <v>100</v>
      </c>
      <c r="G33" s="51"/>
      <c r="H33" s="51">
        <v>100</v>
      </c>
      <c r="I33" s="51"/>
      <c r="J33" s="51">
        <v>100</v>
      </c>
      <c r="K33" s="35"/>
      <c r="L33" s="39">
        <v>100</v>
      </c>
      <c r="N33" s="93">
        <f>SUM(N34:N36)</f>
        <v>99.96</v>
      </c>
    </row>
    <row r="34" spans="1:14" x14ac:dyDescent="0.25">
      <c r="A34" s="60" t="s">
        <v>3</v>
      </c>
      <c r="B34" s="33">
        <v>83.235407581856705</v>
      </c>
      <c r="C34" s="33"/>
      <c r="D34" s="33">
        <v>80.262238077401491</v>
      </c>
      <c r="E34" s="33"/>
      <c r="F34" s="33">
        <v>84.255546911219568</v>
      </c>
      <c r="G34" s="33"/>
      <c r="H34" s="33">
        <v>84.241888043873118</v>
      </c>
      <c r="I34" s="33"/>
      <c r="J34" s="34">
        <v>84.4</v>
      </c>
      <c r="K34" s="35"/>
      <c r="L34" s="36">
        <v>83.62</v>
      </c>
      <c r="N34" s="94">
        <v>85.99</v>
      </c>
    </row>
    <row r="35" spans="1:14" x14ac:dyDescent="0.25">
      <c r="A35" s="60" t="s">
        <v>4</v>
      </c>
      <c r="B35" s="33">
        <v>16.764592418143295</v>
      </c>
      <c r="C35" s="33"/>
      <c r="D35" s="33">
        <v>19.737761922598505</v>
      </c>
      <c r="E35" s="33"/>
      <c r="F35" s="33">
        <v>15.744453088780425</v>
      </c>
      <c r="G35" s="33"/>
      <c r="H35" s="33">
        <v>15.758111956126886</v>
      </c>
      <c r="I35" s="33"/>
      <c r="J35" s="34">
        <v>15.6</v>
      </c>
      <c r="K35" s="35"/>
      <c r="L35" s="36">
        <v>16.38</v>
      </c>
      <c r="N35" s="94">
        <v>13.97</v>
      </c>
    </row>
    <row r="36" spans="1:14" x14ac:dyDescent="0.25">
      <c r="A36" s="61" t="s">
        <v>5</v>
      </c>
      <c r="B36" s="55" t="s">
        <v>6</v>
      </c>
      <c r="C36" s="55"/>
      <c r="D36" s="55" t="s">
        <v>6</v>
      </c>
      <c r="E36" s="55"/>
      <c r="F36" s="55" t="s">
        <v>6</v>
      </c>
      <c r="G36" s="55"/>
      <c r="H36" s="55" t="s">
        <v>6</v>
      </c>
      <c r="I36" s="55"/>
      <c r="J36" s="55" t="s">
        <v>6</v>
      </c>
      <c r="K36" s="45"/>
      <c r="L36" s="46" t="s">
        <v>6</v>
      </c>
      <c r="M36" s="89"/>
      <c r="N36" s="46" t="s">
        <v>6</v>
      </c>
    </row>
    <row r="37" spans="1:14" x14ac:dyDescent="0.25">
      <c r="A37" s="5" t="s">
        <v>13</v>
      </c>
    </row>
    <row r="40" spans="1:14" ht="27.75" customHeight="1" x14ac:dyDescent="0.25">
      <c r="A40" s="75" t="s">
        <v>37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M41" s="89"/>
      <c r="N41" s="89"/>
    </row>
    <row r="42" spans="1:14" x14ac:dyDescent="0.25">
      <c r="A42" s="71" t="s">
        <v>14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90"/>
      <c r="N42" s="89"/>
    </row>
    <row r="43" spans="1:14" x14ac:dyDescent="0.25">
      <c r="A43" s="72"/>
      <c r="B43" s="48" t="s">
        <v>28</v>
      </c>
      <c r="C43" s="48"/>
      <c r="D43" s="48" t="s">
        <v>29</v>
      </c>
      <c r="E43" s="48"/>
      <c r="F43" s="48" t="s">
        <v>30</v>
      </c>
      <c r="G43" s="48"/>
      <c r="H43" s="48" t="s">
        <v>31</v>
      </c>
      <c r="I43" s="48"/>
      <c r="J43" s="49" t="s">
        <v>32</v>
      </c>
      <c r="K43" s="50"/>
      <c r="L43" s="86" t="s">
        <v>33</v>
      </c>
      <c r="M43" s="90"/>
      <c r="N43" s="58" t="s">
        <v>34</v>
      </c>
    </row>
    <row r="44" spans="1:14" x14ac:dyDescent="0.25">
      <c r="B44" s="66" t="s">
        <v>15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 x14ac:dyDescent="0.25">
      <c r="A45" s="63" t="s">
        <v>16</v>
      </c>
      <c r="B45" s="21">
        <v>175</v>
      </c>
      <c r="C45" s="22"/>
      <c r="D45" s="21">
        <v>179.61600000000001</v>
      </c>
      <c r="E45" s="22"/>
      <c r="F45" s="21">
        <v>185</v>
      </c>
      <c r="G45" s="22"/>
      <c r="H45" s="21">
        <v>194.61500000000001</v>
      </c>
      <c r="I45" s="22"/>
      <c r="J45" s="8">
        <v>183.20599999999999</v>
      </c>
      <c r="K45" s="22"/>
      <c r="L45" s="8">
        <v>177.57499999999999</v>
      </c>
      <c r="N45" s="96">
        <v>188.761</v>
      </c>
    </row>
    <row r="46" spans="1:14" x14ac:dyDescent="0.25">
      <c r="A46" s="63" t="s">
        <v>17</v>
      </c>
      <c r="B46" s="15">
        <v>518</v>
      </c>
      <c r="C46" s="22"/>
      <c r="D46" s="15">
        <v>523</v>
      </c>
      <c r="E46" s="22"/>
      <c r="F46" s="15">
        <v>527</v>
      </c>
      <c r="G46" s="22"/>
      <c r="H46" s="23">
        <v>532</v>
      </c>
      <c r="I46" s="22"/>
      <c r="J46" s="8">
        <v>535.79499999999996</v>
      </c>
      <c r="K46" s="22"/>
      <c r="L46" s="8">
        <v>539.97799999999995</v>
      </c>
      <c r="N46" s="96">
        <v>544.13699999999994</v>
      </c>
    </row>
    <row r="47" spans="1:14" ht="23.25" x14ac:dyDescent="0.25">
      <c r="A47" s="63" t="s">
        <v>18</v>
      </c>
      <c r="B47" s="21">
        <v>495</v>
      </c>
      <c r="C47" s="22"/>
      <c r="D47" s="21">
        <v>499.24099999999999</v>
      </c>
      <c r="E47" s="22"/>
      <c r="F47" s="21">
        <v>502.577</v>
      </c>
      <c r="G47" s="22"/>
      <c r="H47" s="21">
        <v>512.02200000000005</v>
      </c>
      <c r="I47" s="22"/>
      <c r="J47" s="8">
        <v>512.91999999999996</v>
      </c>
      <c r="K47" s="22"/>
      <c r="L47" s="8">
        <v>518.43200000000002</v>
      </c>
      <c r="N47" s="96">
        <v>516.58600000000001</v>
      </c>
    </row>
    <row r="48" spans="1:14" ht="23.25" x14ac:dyDescent="0.25">
      <c r="A48" s="63" t="s">
        <v>19</v>
      </c>
      <c r="B48" s="21">
        <v>314</v>
      </c>
      <c r="C48" s="22"/>
      <c r="D48" s="21">
        <v>339.892</v>
      </c>
      <c r="E48" s="22"/>
      <c r="F48" s="21">
        <v>397.77300000000002</v>
      </c>
      <c r="G48" s="22"/>
      <c r="H48" s="21">
        <v>413.17200000000003</v>
      </c>
      <c r="I48" s="22"/>
      <c r="J48" s="8">
        <v>450.63900000000001</v>
      </c>
      <c r="K48" s="22"/>
      <c r="L48" s="8">
        <v>416.92200000000003</v>
      </c>
      <c r="N48" s="96">
        <v>444.16800000000001</v>
      </c>
    </row>
    <row r="49" spans="1:14" ht="23.25" x14ac:dyDescent="0.25">
      <c r="A49" s="63" t="s">
        <v>20</v>
      </c>
      <c r="B49" s="21">
        <v>227</v>
      </c>
      <c r="C49" s="22"/>
      <c r="D49" s="21">
        <v>197.751</v>
      </c>
      <c r="E49" s="22"/>
      <c r="F49" s="21">
        <v>219.48500000000001</v>
      </c>
      <c r="G49" s="22"/>
      <c r="H49" s="21">
        <v>253.50399999999999</v>
      </c>
      <c r="I49" s="22"/>
      <c r="J49" s="8">
        <v>237.203</v>
      </c>
      <c r="K49" s="22"/>
      <c r="L49" s="8">
        <v>232.91800000000001</v>
      </c>
      <c r="N49" s="96">
        <v>199.47900000000001</v>
      </c>
    </row>
    <row r="50" spans="1:14" ht="23.25" x14ac:dyDescent="0.25">
      <c r="A50" s="64" t="s">
        <v>21</v>
      </c>
      <c r="B50" s="24">
        <v>412</v>
      </c>
      <c r="C50" s="25"/>
      <c r="D50" s="24">
        <v>400.702</v>
      </c>
      <c r="E50" s="25"/>
      <c r="F50" s="24">
        <v>423.44900000000001</v>
      </c>
      <c r="G50" s="25"/>
      <c r="H50" s="24">
        <v>431.33699999999999</v>
      </c>
      <c r="I50" s="25"/>
      <c r="J50" s="9">
        <v>432.91300000000001</v>
      </c>
      <c r="K50" s="25"/>
      <c r="L50" s="9">
        <v>433.51400000000001</v>
      </c>
      <c r="M50" s="89"/>
      <c r="N50" s="97">
        <v>444.20699999999999</v>
      </c>
    </row>
    <row r="51" spans="1:14" x14ac:dyDescent="0.25">
      <c r="A51" s="11" t="s">
        <v>8</v>
      </c>
      <c r="B51" s="10"/>
      <c r="C51" s="6"/>
      <c r="D51" s="6"/>
      <c r="E51" s="6"/>
      <c r="F51" s="6"/>
      <c r="G51" s="6"/>
      <c r="H51" s="6"/>
      <c r="I51" s="6"/>
      <c r="J51" s="8"/>
    </row>
    <row r="52" spans="1:14" x14ac:dyDescent="0.25">
      <c r="B52" s="6"/>
      <c r="C52" s="6"/>
      <c r="D52" s="6"/>
      <c r="E52" s="6"/>
      <c r="F52" s="6"/>
      <c r="G52" s="6"/>
      <c r="H52" s="6"/>
      <c r="I52" s="6"/>
      <c r="J52" s="6"/>
    </row>
  </sheetData>
  <mergeCells count="9">
    <mergeCell ref="A3:A4"/>
    <mergeCell ref="A20:A21"/>
    <mergeCell ref="A42:A43"/>
    <mergeCell ref="B5:N5"/>
    <mergeCell ref="B22:N22"/>
    <mergeCell ref="B44:N44"/>
    <mergeCell ref="A1:N1"/>
    <mergeCell ref="A18:N18"/>
    <mergeCell ref="A40:N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workbookViewId="0">
      <selection activeCell="Q26" sqref="Q26"/>
    </sheetView>
  </sheetViews>
  <sheetFormatPr baseColWidth="10" defaultRowHeight="15" x14ac:dyDescent="0.25"/>
  <cols>
    <col min="1" max="1" width="18.5703125" style="1" customWidth="1"/>
    <col min="2" max="2" width="11.42578125" style="1" customWidth="1"/>
    <col min="3" max="3" width="1.42578125" style="1" customWidth="1"/>
    <col min="4" max="4" width="11.42578125" style="1" customWidth="1"/>
    <col min="5" max="5" width="1.42578125" style="1" customWidth="1"/>
    <col min="6" max="6" width="11.42578125" style="1" customWidth="1"/>
    <col min="7" max="7" width="1.42578125" style="1" customWidth="1"/>
    <col min="8" max="8" width="11.42578125" style="1" customWidth="1"/>
    <col min="9" max="9" width="1.42578125" style="1" customWidth="1"/>
    <col min="10" max="10" width="11.42578125" style="1" customWidth="1"/>
    <col min="11" max="11" width="1.5703125" style="1" customWidth="1"/>
    <col min="12" max="12" width="11.42578125" style="1" customWidth="1"/>
    <col min="13" max="13" width="1.42578125" style="1" customWidth="1"/>
    <col min="14" max="16384" width="11.42578125" style="1"/>
  </cols>
  <sheetData>
    <row r="1" spans="1:14" ht="25.5" customHeight="1" x14ac:dyDescent="0.25">
      <c r="A1" s="73" t="s">
        <v>38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3" spans="1:14" x14ac:dyDescent="0.25">
      <c r="A3" s="67" t="s">
        <v>0</v>
      </c>
      <c r="B3" s="87"/>
      <c r="C3" s="87"/>
      <c r="D3" s="87"/>
      <c r="E3" s="87"/>
      <c r="F3" s="87"/>
      <c r="G3" s="87"/>
      <c r="H3" s="87"/>
      <c r="I3" s="87"/>
      <c r="J3" s="47"/>
      <c r="K3" s="57"/>
      <c r="L3" s="57"/>
      <c r="M3" s="90"/>
      <c r="N3" s="90"/>
    </row>
    <row r="4" spans="1:14" x14ac:dyDescent="0.25">
      <c r="A4" s="68"/>
      <c r="B4" s="48" t="s">
        <v>28</v>
      </c>
      <c r="C4" s="48"/>
      <c r="D4" s="48" t="s">
        <v>29</v>
      </c>
      <c r="E4" s="48"/>
      <c r="F4" s="48" t="s">
        <v>30</v>
      </c>
      <c r="G4" s="48"/>
      <c r="H4" s="48" t="s">
        <v>31</v>
      </c>
      <c r="I4" s="48"/>
      <c r="J4" s="49" t="s">
        <v>32</v>
      </c>
      <c r="K4" s="50"/>
      <c r="L4" s="86" t="s">
        <v>33</v>
      </c>
      <c r="M4" s="89"/>
      <c r="N4" s="49" t="s">
        <v>34</v>
      </c>
    </row>
    <row r="5" spans="1:14" ht="11.25" customHeight="1" x14ac:dyDescent="0.25">
      <c r="B5" s="67" t="s">
        <v>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25">
      <c r="A6" s="78" t="s">
        <v>2</v>
      </c>
      <c r="B6" s="80">
        <v>100</v>
      </c>
      <c r="C6" s="80"/>
      <c r="D6" s="80">
        <v>100</v>
      </c>
      <c r="E6" s="80"/>
      <c r="F6" s="80">
        <v>100</v>
      </c>
      <c r="G6" s="80"/>
      <c r="H6" s="80">
        <v>100</v>
      </c>
      <c r="I6" s="80"/>
      <c r="J6" s="81">
        <v>100</v>
      </c>
      <c r="K6" s="82"/>
      <c r="L6" s="83">
        <v>100</v>
      </c>
      <c r="M6" s="98"/>
      <c r="N6" s="99">
        <f>SUM(N7:N9)</f>
        <v>100</v>
      </c>
    </row>
    <row r="7" spans="1:14" x14ac:dyDescent="0.25">
      <c r="A7" s="27" t="s">
        <v>3</v>
      </c>
      <c r="B7" s="33">
        <v>65</v>
      </c>
      <c r="C7" s="33"/>
      <c r="D7" s="33">
        <v>61.503667866550529</v>
      </c>
      <c r="E7" s="33"/>
      <c r="F7" s="33">
        <v>56.253663260365435</v>
      </c>
      <c r="G7" s="33"/>
      <c r="H7" s="33">
        <v>56.808898315404008</v>
      </c>
      <c r="I7" s="33"/>
      <c r="J7" s="34">
        <v>61.03</v>
      </c>
      <c r="K7" s="35"/>
      <c r="L7" s="36">
        <v>56.95</v>
      </c>
      <c r="N7" s="94">
        <v>53.46</v>
      </c>
    </row>
    <row r="8" spans="1:14" x14ac:dyDescent="0.25">
      <c r="A8" s="27" t="s">
        <v>4</v>
      </c>
      <c r="B8" s="33">
        <v>35</v>
      </c>
      <c r="C8" s="33"/>
      <c r="D8" s="33">
        <v>38.496332133449471</v>
      </c>
      <c r="E8" s="33"/>
      <c r="F8" s="33">
        <v>43.746336739634565</v>
      </c>
      <c r="G8" s="33"/>
      <c r="H8" s="33">
        <v>43.191101684595992</v>
      </c>
      <c r="I8" s="33"/>
      <c r="J8" s="34">
        <v>38.97</v>
      </c>
      <c r="K8" s="35"/>
      <c r="L8" s="36">
        <v>43.05</v>
      </c>
      <c r="N8" s="94">
        <v>46.41</v>
      </c>
    </row>
    <row r="9" spans="1:14" x14ac:dyDescent="0.25">
      <c r="A9" s="27" t="s">
        <v>5</v>
      </c>
      <c r="B9" s="33" t="s">
        <v>6</v>
      </c>
      <c r="C9" s="33"/>
      <c r="D9" s="33" t="s">
        <v>6</v>
      </c>
      <c r="E9" s="33"/>
      <c r="F9" s="33" t="s">
        <v>6</v>
      </c>
      <c r="G9" s="33"/>
      <c r="H9" s="33" t="s">
        <v>6</v>
      </c>
      <c r="I9" s="33"/>
      <c r="J9" s="34" t="s">
        <v>6</v>
      </c>
      <c r="K9" s="35"/>
      <c r="L9" s="36" t="s">
        <v>6</v>
      </c>
      <c r="N9" s="94">
        <v>0.13</v>
      </c>
    </row>
    <row r="10" spans="1:14" ht="7.5" customHeight="1" x14ac:dyDescent="0.25">
      <c r="A10" s="27"/>
      <c r="B10" s="38"/>
      <c r="C10" s="38"/>
      <c r="D10" s="38"/>
      <c r="E10" s="38"/>
      <c r="F10" s="38"/>
      <c r="G10" s="38"/>
      <c r="H10" s="33"/>
      <c r="I10" s="33"/>
      <c r="J10" s="34"/>
      <c r="K10" s="35"/>
      <c r="L10" s="35"/>
      <c r="N10" s="35"/>
    </row>
    <row r="11" spans="1:14" x14ac:dyDescent="0.25">
      <c r="A11" s="26" t="s">
        <v>7</v>
      </c>
      <c r="B11" s="30">
        <v>100</v>
      </c>
      <c r="C11" s="30"/>
      <c r="D11" s="30">
        <v>100</v>
      </c>
      <c r="E11" s="30"/>
      <c r="F11" s="30">
        <v>100</v>
      </c>
      <c r="G11" s="30"/>
      <c r="H11" s="30">
        <v>100</v>
      </c>
      <c r="I11" s="30"/>
      <c r="J11" s="31">
        <v>100</v>
      </c>
      <c r="K11" s="35"/>
      <c r="L11" s="39">
        <v>100</v>
      </c>
      <c r="N11" s="93">
        <f>SUM(N12:N14)</f>
        <v>100</v>
      </c>
    </row>
    <row r="12" spans="1:14" x14ac:dyDescent="0.25">
      <c r="A12" s="27" t="s">
        <v>3</v>
      </c>
      <c r="B12" s="33">
        <v>69.199999999999989</v>
      </c>
      <c r="C12" s="33"/>
      <c r="D12" s="40">
        <v>67.346647496510542</v>
      </c>
      <c r="E12" s="40"/>
      <c r="F12" s="40">
        <v>68.504667736975776</v>
      </c>
      <c r="G12" s="40"/>
      <c r="H12" s="40">
        <v>68.325654610222699</v>
      </c>
      <c r="I12" s="40"/>
      <c r="J12" s="34">
        <v>83.79</v>
      </c>
      <c r="K12" s="35"/>
      <c r="L12" s="36">
        <v>79</v>
      </c>
      <c r="N12" s="94">
        <v>89.21</v>
      </c>
    </row>
    <row r="13" spans="1:14" x14ac:dyDescent="0.25">
      <c r="A13" s="27" t="s">
        <v>4</v>
      </c>
      <c r="B13" s="33">
        <v>30.8</v>
      </c>
      <c r="C13" s="33"/>
      <c r="D13" s="40">
        <v>32.653352503489458</v>
      </c>
      <c r="E13" s="40"/>
      <c r="F13" s="40">
        <v>31.495332263024217</v>
      </c>
      <c r="G13" s="40"/>
      <c r="H13" s="40">
        <v>31.674345389777297</v>
      </c>
      <c r="I13" s="40"/>
      <c r="J13" s="34">
        <v>16.07</v>
      </c>
      <c r="K13" s="35"/>
      <c r="L13" s="36">
        <v>21</v>
      </c>
      <c r="N13" s="94">
        <v>10.79</v>
      </c>
    </row>
    <row r="14" spans="1:14" x14ac:dyDescent="0.25">
      <c r="A14" s="28" t="s">
        <v>5</v>
      </c>
      <c r="B14" s="41" t="s">
        <v>6</v>
      </c>
      <c r="C14" s="41"/>
      <c r="D14" s="42" t="s">
        <v>6</v>
      </c>
      <c r="E14" s="42"/>
      <c r="F14" s="42" t="s">
        <v>6</v>
      </c>
      <c r="G14" s="42"/>
      <c r="H14" s="43" t="s">
        <v>6</v>
      </c>
      <c r="I14" s="43"/>
      <c r="J14" s="44">
        <v>0.14000000000000001</v>
      </c>
      <c r="K14" s="45"/>
      <c r="L14" s="46" t="s">
        <v>6</v>
      </c>
      <c r="M14" s="89"/>
      <c r="N14" s="46" t="s">
        <v>6</v>
      </c>
    </row>
    <row r="15" spans="1:14" x14ac:dyDescent="0.25">
      <c r="A15" s="2" t="s">
        <v>8</v>
      </c>
    </row>
    <row r="16" spans="1:14" x14ac:dyDescent="0.25">
      <c r="B16" s="2"/>
      <c r="C16" s="2"/>
      <c r="D16" s="2"/>
      <c r="E16" s="2"/>
      <c r="F16" s="2"/>
      <c r="G16" s="2"/>
      <c r="H16" s="2"/>
      <c r="I16" s="2"/>
      <c r="J16" s="3"/>
    </row>
    <row r="18" spans="1:14" ht="24" customHeight="1" x14ac:dyDescent="0.25">
      <c r="A18" s="74" t="s">
        <v>39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M19" s="89"/>
      <c r="N19" s="89"/>
    </row>
    <row r="20" spans="1:14" x14ac:dyDescent="0.25">
      <c r="A20" s="69" t="s">
        <v>9</v>
      </c>
      <c r="B20" s="88"/>
      <c r="C20" s="88"/>
      <c r="D20" s="88"/>
      <c r="E20" s="88"/>
      <c r="F20" s="88"/>
      <c r="G20" s="88"/>
      <c r="H20" s="88"/>
      <c r="I20" s="88"/>
      <c r="J20" s="88"/>
      <c r="K20" s="57"/>
      <c r="L20" s="57"/>
      <c r="M20" s="89"/>
      <c r="N20" s="89"/>
    </row>
    <row r="21" spans="1:14" x14ac:dyDescent="0.25">
      <c r="A21" s="70"/>
      <c r="B21" s="48" t="s">
        <v>28</v>
      </c>
      <c r="C21" s="48"/>
      <c r="D21" s="48" t="s">
        <v>29</v>
      </c>
      <c r="E21" s="48"/>
      <c r="F21" s="48" t="s">
        <v>30</v>
      </c>
      <c r="G21" s="48"/>
      <c r="H21" s="48" t="s">
        <v>31</v>
      </c>
      <c r="I21" s="48"/>
      <c r="J21" s="49" t="s">
        <v>32</v>
      </c>
      <c r="K21" s="50"/>
      <c r="L21" s="86" t="s">
        <v>33</v>
      </c>
      <c r="M21" s="89"/>
      <c r="N21" s="49" t="s">
        <v>34</v>
      </c>
    </row>
    <row r="22" spans="1:14" ht="11.25" customHeight="1" x14ac:dyDescent="0.25">
      <c r="B22" s="69" t="s">
        <v>1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  <row r="23" spans="1:14" x14ac:dyDescent="0.25">
      <c r="A23" s="84" t="s">
        <v>10</v>
      </c>
      <c r="B23" s="81">
        <v>100</v>
      </c>
      <c r="C23" s="81"/>
      <c r="D23" s="85">
        <v>100</v>
      </c>
      <c r="E23" s="85"/>
      <c r="F23" s="85">
        <v>100</v>
      </c>
      <c r="G23" s="85"/>
      <c r="H23" s="85">
        <v>100</v>
      </c>
      <c r="I23" s="85"/>
      <c r="J23" s="85">
        <v>100</v>
      </c>
      <c r="K23" s="82"/>
      <c r="L23" s="83">
        <v>100</v>
      </c>
      <c r="N23" s="100">
        <f>SUM(N24:N26)</f>
        <v>100</v>
      </c>
    </row>
    <row r="24" spans="1:14" x14ac:dyDescent="0.25">
      <c r="A24" s="60" t="s">
        <v>3</v>
      </c>
      <c r="B24" s="33">
        <v>71.483733786252657</v>
      </c>
      <c r="C24" s="33"/>
      <c r="D24" s="33">
        <v>70.96709392607508</v>
      </c>
      <c r="E24" s="33"/>
      <c r="F24" s="33">
        <v>70.861137029053126</v>
      </c>
      <c r="G24" s="33"/>
      <c r="H24" s="33">
        <v>74.184600448440861</v>
      </c>
      <c r="I24" s="33"/>
      <c r="J24" s="52">
        <v>76.19</v>
      </c>
      <c r="K24" s="35"/>
      <c r="L24" s="53">
        <v>79.97</v>
      </c>
      <c r="N24" s="95">
        <v>85.81</v>
      </c>
    </row>
    <row r="25" spans="1:14" x14ac:dyDescent="0.25">
      <c r="A25" s="60" t="s">
        <v>4</v>
      </c>
      <c r="B25" s="33">
        <v>28.516266213747336</v>
      </c>
      <c r="C25" s="33"/>
      <c r="D25" s="33">
        <v>28.965380370592676</v>
      </c>
      <c r="E25" s="33"/>
      <c r="F25" s="33">
        <v>29.138862970946882</v>
      </c>
      <c r="G25" s="33"/>
      <c r="H25" s="33">
        <v>25.715763740376179</v>
      </c>
      <c r="I25" s="33"/>
      <c r="J25" s="52">
        <v>23.81</v>
      </c>
      <c r="K25" s="35"/>
      <c r="L25" s="53">
        <v>20.03</v>
      </c>
      <c r="N25" s="95">
        <v>14.19</v>
      </c>
    </row>
    <row r="26" spans="1:14" x14ac:dyDescent="0.25">
      <c r="A26" s="60" t="s">
        <v>5</v>
      </c>
      <c r="B26" s="54" t="s">
        <v>6</v>
      </c>
      <c r="C26" s="54"/>
      <c r="D26" s="33">
        <v>6.7525703332236148E-2</v>
      </c>
      <c r="E26" s="33"/>
      <c r="F26" s="54" t="s">
        <v>6</v>
      </c>
      <c r="G26" s="54"/>
      <c r="H26" s="33">
        <v>9.9635811182964024E-2</v>
      </c>
      <c r="I26" s="33"/>
      <c r="J26" s="54" t="s">
        <v>6</v>
      </c>
      <c r="K26" s="35"/>
      <c r="L26" s="53" t="s">
        <v>6</v>
      </c>
      <c r="N26" s="95" t="s">
        <v>6</v>
      </c>
    </row>
    <row r="27" spans="1:14" ht="7.5" customHeight="1" x14ac:dyDescent="0.25">
      <c r="A27" s="60"/>
      <c r="B27" s="54"/>
      <c r="C27" s="54"/>
      <c r="D27" s="54"/>
      <c r="E27" s="54"/>
      <c r="F27" s="54"/>
      <c r="G27" s="54"/>
      <c r="H27" s="54"/>
      <c r="I27" s="54"/>
      <c r="J27" s="54"/>
      <c r="K27" s="35"/>
      <c r="L27" s="35"/>
    </row>
    <row r="28" spans="1:14" x14ac:dyDescent="0.25">
      <c r="A28" s="59" t="s">
        <v>11</v>
      </c>
      <c r="B28" s="31">
        <v>100</v>
      </c>
      <c r="C28" s="31"/>
      <c r="D28" s="31">
        <v>100</v>
      </c>
      <c r="E28" s="31"/>
      <c r="F28" s="51">
        <v>100</v>
      </c>
      <c r="G28" s="51"/>
      <c r="H28" s="51">
        <v>100</v>
      </c>
      <c r="I28" s="51"/>
      <c r="J28" s="51">
        <v>100</v>
      </c>
      <c r="K28" s="35"/>
      <c r="L28" s="39">
        <v>100</v>
      </c>
      <c r="N28" s="100">
        <f>SUM(N29:N31)</f>
        <v>100</v>
      </c>
    </row>
    <row r="29" spans="1:14" x14ac:dyDescent="0.25">
      <c r="A29" s="60" t="s">
        <v>3</v>
      </c>
      <c r="B29" s="33">
        <v>53.715353867628465</v>
      </c>
      <c r="C29" s="33"/>
      <c r="D29" s="33">
        <v>47.244031599124831</v>
      </c>
      <c r="E29" s="33"/>
      <c r="F29" s="33">
        <v>43.63469643833853</v>
      </c>
      <c r="G29" s="33"/>
      <c r="H29" s="33">
        <v>36.52967672563247</v>
      </c>
      <c r="I29" s="33"/>
      <c r="J29" s="34">
        <v>40.450000000000003</v>
      </c>
      <c r="K29" s="35"/>
      <c r="L29" s="36">
        <v>39.799999999999997</v>
      </c>
      <c r="N29" s="94">
        <v>41.78</v>
      </c>
    </row>
    <row r="30" spans="1:14" x14ac:dyDescent="0.25">
      <c r="A30" s="60" t="s">
        <v>4</v>
      </c>
      <c r="B30" s="33">
        <v>46.105934967682316</v>
      </c>
      <c r="C30" s="33"/>
      <c r="D30" s="33">
        <v>52.688442697542939</v>
      </c>
      <c r="E30" s="33"/>
      <c r="F30" s="33">
        <v>56.306907757150668</v>
      </c>
      <c r="G30" s="33"/>
      <c r="H30" s="33">
        <v>63.370687463184574</v>
      </c>
      <c r="I30" s="33"/>
      <c r="J30" s="34">
        <v>59.55</v>
      </c>
      <c r="K30" s="35"/>
      <c r="L30" s="36">
        <v>60.14</v>
      </c>
      <c r="N30" s="94">
        <v>58.22</v>
      </c>
    </row>
    <row r="31" spans="1:14" x14ac:dyDescent="0.25">
      <c r="A31" s="60" t="s">
        <v>5</v>
      </c>
      <c r="B31" s="33">
        <v>0.17871116468921178</v>
      </c>
      <c r="C31" s="33"/>
      <c r="D31" s="33">
        <v>6.7525703332236148E-2</v>
      </c>
      <c r="E31" s="33"/>
      <c r="F31" s="33">
        <v>5.8395804510794375E-2</v>
      </c>
      <c r="G31" s="33"/>
      <c r="H31" s="33">
        <v>9.9635811182964024E-2</v>
      </c>
      <c r="I31" s="33"/>
      <c r="J31" s="54" t="s">
        <v>6</v>
      </c>
      <c r="K31" s="35"/>
      <c r="L31" s="36">
        <v>0.06</v>
      </c>
      <c r="N31" s="94" t="s">
        <v>6</v>
      </c>
    </row>
    <row r="32" spans="1:14" ht="7.5" customHeight="1" x14ac:dyDescent="0.25">
      <c r="A32" s="60"/>
      <c r="B32" s="54"/>
      <c r="C32" s="54"/>
      <c r="D32" s="54"/>
      <c r="E32" s="54"/>
      <c r="F32" s="54"/>
      <c r="G32" s="54"/>
      <c r="H32" s="54"/>
      <c r="I32" s="54"/>
      <c r="J32" s="54"/>
      <c r="K32" s="35"/>
      <c r="L32" s="35"/>
    </row>
    <row r="33" spans="1:14" x14ac:dyDescent="0.25">
      <c r="A33" s="59" t="s">
        <v>12</v>
      </c>
      <c r="B33" s="31">
        <v>100</v>
      </c>
      <c r="C33" s="31"/>
      <c r="D33" s="31">
        <v>100</v>
      </c>
      <c r="E33" s="31"/>
      <c r="F33" s="51">
        <v>100</v>
      </c>
      <c r="G33" s="51"/>
      <c r="H33" s="51">
        <v>100</v>
      </c>
      <c r="I33" s="51"/>
      <c r="J33" s="51">
        <v>100</v>
      </c>
      <c r="K33" s="35"/>
      <c r="L33" s="39">
        <v>100</v>
      </c>
      <c r="N33" s="100">
        <f>SUM(N34:N36)</f>
        <v>100</v>
      </c>
    </row>
    <row r="34" spans="1:14" x14ac:dyDescent="0.25">
      <c r="A34" s="60" t="s">
        <v>3</v>
      </c>
      <c r="B34" s="33">
        <v>79.123249696182882</v>
      </c>
      <c r="C34" s="33"/>
      <c r="D34" s="33">
        <v>80.878205252321862</v>
      </c>
      <c r="E34" s="33"/>
      <c r="F34" s="33">
        <v>79.171117402914959</v>
      </c>
      <c r="G34" s="33"/>
      <c r="H34" s="33">
        <v>83.962061871447474</v>
      </c>
      <c r="I34" s="33"/>
      <c r="J34" s="34">
        <v>85.36</v>
      </c>
      <c r="K34" s="35"/>
      <c r="L34" s="36">
        <v>90.22</v>
      </c>
      <c r="N34" s="94">
        <v>92.08</v>
      </c>
    </row>
    <row r="35" spans="1:14" x14ac:dyDescent="0.25">
      <c r="A35" s="60" t="s">
        <v>4</v>
      </c>
      <c r="B35" s="33">
        <v>20.772956291007176</v>
      </c>
      <c r="C35" s="33"/>
      <c r="D35" s="33">
        <v>19.121794747678148</v>
      </c>
      <c r="E35" s="33"/>
      <c r="F35" s="33">
        <v>20.828882597085034</v>
      </c>
      <c r="G35" s="33"/>
      <c r="H35" s="33">
        <v>16.037938128552515</v>
      </c>
      <c r="I35" s="33"/>
      <c r="J35" s="34">
        <v>14.64</v>
      </c>
      <c r="K35" s="35"/>
      <c r="L35" s="36">
        <v>9.7799999999999994</v>
      </c>
      <c r="N35" s="94">
        <v>7.92</v>
      </c>
    </row>
    <row r="36" spans="1:14" x14ac:dyDescent="0.25">
      <c r="A36" s="61" t="s">
        <v>5</v>
      </c>
      <c r="B36" s="41">
        <v>0.1037940128099382</v>
      </c>
      <c r="C36" s="41"/>
      <c r="D36" s="55" t="s">
        <v>6</v>
      </c>
      <c r="E36" s="55"/>
      <c r="F36" s="55" t="s">
        <v>6</v>
      </c>
      <c r="G36" s="55"/>
      <c r="H36" s="55" t="s">
        <v>6</v>
      </c>
      <c r="I36" s="55"/>
      <c r="J36" s="55" t="s">
        <v>6</v>
      </c>
      <c r="K36" s="45"/>
      <c r="L36" s="46" t="s">
        <v>6</v>
      </c>
      <c r="M36" s="89"/>
      <c r="N36" s="46" t="s">
        <v>6</v>
      </c>
    </row>
    <row r="37" spans="1:14" x14ac:dyDescent="0.25">
      <c r="A37" s="12" t="s">
        <v>13</v>
      </c>
    </row>
    <row r="40" spans="1:14" ht="28.5" customHeight="1" x14ac:dyDescent="0.25">
      <c r="A40" s="75" t="s">
        <v>40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4" x14ac:dyDescent="0.25">
      <c r="A42" s="71" t="s">
        <v>22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90"/>
      <c r="N42" s="90"/>
    </row>
    <row r="43" spans="1:14" x14ac:dyDescent="0.25">
      <c r="A43" s="72"/>
      <c r="B43" s="48" t="s">
        <v>28</v>
      </c>
      <c r="C43" s="48"/>
      <c r="D43" s="48" t="s">
        <v>29</v>
      </c>
      <c r="E43" s="48"/>
      <c r="F43" s="48" t="s">
        <v>30</v>
      </c>
      <c r="G43" s="48"/>
      <c r="H43" s="48" t="s">
        <v>31</v>
      </c>
      <c r="I43" s="48"/>
      <c r="J43" s="49" t="s">
        <v>32</v>
      </c>
      <c r="K43" s="50"/>
      <c r="L43" s="86" t="s">
        <v>33</v>
      </c>
      <c r="M43" s="89"/>
      <c r="N43" s="49" t="s">
        <v>34</v>
      </c>
    </row>
    <row r="44" spans="1:14" x14ac:dyDescent="0.25">
      <c r="B44" s="66" t="s">
        <v>15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 x14ac:dyDescent="0.25">
      <c r="A45" s="63" t="s">
        <v>16</v>
      </c>
      <c r="B45" s="15">
        <v>459</v>
      </c>
      <c r="C45" s="16"/>
      <c r="D45" s="15">
        <v>476.435</v>
      </c>
      <c r="E45" s="16"/>
      <c r="F45" s="15">
        <v>470.892</v>
      </c>
      <c r="G45" s="16"/>
      <c r="H45" s="15">
        <v>451.68099999999998</v>
      </c>
      <c r="I45" s="16"/>
      <c r="J45" s="13">
        <v>459.60199999999998</v>
      </c>
      <c r="K45" s="16"/>
      <c r="L45" s="13">
        <v>470.93400000000003</v>
      </c>
      <c r="N45" s="96">
        <v>512.20299999999997</v>
      </c>
    </row>
    <row r="46" spans="1:14" x14ac:dyDescent="0.25">
      <c r="A46" s="63" t="s">
        <v>17</v>
      </c>
      <c r="B46" s="15">
        <v>1291</v>
      </c>
      <c r="C46" s="16"/>
      <c r="D46" s="15">
        <v>1300</v>
      </c>
      <c r="E46" s="16"/>
      <c r="F46" s="15">
        <v>1308</v>
      </c>
      <c r="G46" s="16"/>
      <c r="H46" s="17">
        <v>1317</v>
      </c>
      <c r="I46" s="16"/>
      <c r="J46" s="18">
        <v>1326.1289999999999</v>
      </c>
      <c r="K46" s="16"/>
      <c r="L46" s="18">
        <v>1332.8879999999999</v>
      </c>
      <c r="N46" s="96">
        <v>1340.825</v>
      </c>
    </row>
    <row r="47" spans="1:14" ht="23.25" x14ac:dyDescent="0.25">
      <c r="A47" s="63" t="s">
        <v>18</v>
      </c>
      <c r="B47" s="15">
        <v>1229</v>
      </c>
      <c r="C47" s="16"/>
      <c r="D47" s="15">
        <v>1239.528</v>
      </c>
      <c r="E47" s="16"/>
      <c r="F47" s="15">
        <v>1243.24</v>
      </c>
      <c r="G47" s="16"/>
      <c r="H47" s="15">
        <v>1254.569</v>
      </c>
      <c r="I47" s="16"/>
      <c r="J47" s="13">
        <v>1262.789</v>
      </c>
      <c r="K47" s="16"/>
      <c r="L47" s="13">
        <v>1268.2670000000001</v>
      </c>
      <c r="N47" s="96">
        <v>1287.6030000000001</v>
      </c>
    </row>
    <row r="48" spans="1:14" ht="23.25" x14ac:dyDescent="0.25">
      <c r="A48" s="63" t="s">
        <v>19</v>
      </c>
      <c r="B48" s="15">
        <v>879</v>
      </c>
      <c r="C48" s="16"/>
      <c r="D48" s="15">
        <v>879.65700000000004</v>
      </c>
      <c r="E48" s="16"/>
      <c r="F48" s="15">
        <v>880.97400000000005</v>
      </c>
      <c r="G48" s="16"/>
      <c r="H48" s="15">
        <v>930.697</v>
      </c>
      <c r="I48" s="16"/>
      <c r="J48" s="13">
        <v>962.154</v>
      </c>
      <c r="K48" s="16"/>
      <c r="L48" s="13">
        <v>1014.1849999999999</v>
      </c>
      <c r="N48" s="96">
        <v>1104.8330000000001</v>
      </c>
    </row>
    <row r="49" spans="1:14" ht="23.25" x14ac:dyDescent="0.25">
      <c r="A49" s="63" t="s">
        <v>20</v>
      </c>
      <c r="B49" s="15">
        <v>660</v>
      </c>
      <c r="C49" s="16"/>
      <c r="D49" s="15">
        <v>585.60299999999995</v>
      </c>
      <c r="E49" s="16"/>
      <c r="F49" s="15">
        <v>542.48400000000004</v>
      </c>
      <c r="G49" s="16"/>
      <c r="H49" s="15">
        <v>458.29</v>
      </c>
      <c r="I49" s="16"/>
      <c r="J49" s="13">
        <v>510.77199999999999</v>
      </c>
      <c r="K49" s="16"/>
      <c r="L49" s="13">
        <v>504.73200000000003</v>
      </c>
      <c r="N49" s="96">
        <v>537.97199999999998</v>
      </c>
    </row>
    <row r="50" spans="1:14" ht="23.25" x14ac:dyDescent="0.25">
      <c r="A50" s="64" t="s">
        <v>21</v>
      </c>
      <c r="B50" s="19">
        <v>973</v>
      </c>
      <c r="C50" s="20"/>
      <c r="D50" s="19">
        <v>1002.508</v>
      </c>
      <c r="E50" s="20"/>
      <c r="F50" s="19">
        <v>984.28700000000003</v>
      </c>
      <c r="G50" s="20"/>
      <c r="H50" s="19">
        <v>1053.3620000000001</v>
      </c>
      <c r="I50" s="20"/>
      <c r="J50" s="14">
        <v>1077.8779999999999</v>
      </c>
      <c r="K50" s="20"/>
      <c r="L50" s="14">
        <v>1144.211</v>
      </c>
      <c r="M50" s="89"/>
      <c r="N50" s="97">
        <v>1185.6859999999999</v>
      </c>
    </row>
    <row r="51" spans="1:14" x14ac:dyDescent="0.25">
      <c r="A51" s="11" t="s">
        <v>8</v>
      </c>
      <c r="B51" s="10"/>
      <c r="C51" s="6"/>
      <c r="D51" s="6"/>
      <c r="E51" s="6"/>
      <c r="F51" s="6"/>
      <c r="G51" s="6"/>
      <c r="H51" s="6"/>
      <c r="I51" s="6"/>
      <c r="J51" s="8"/>
    </row>
    <row r="52" spans="1:14" x14ac:dyDescent="0.25">
      <c r="B52" s="6"/>
      <c r="C52" s="6"/>
      <c r="D52" s="6"/>
      <c r="E52" s="6"/>
      <c r="F52" s="6"/>
      <c r="G52" s="6"/>
      <c r="H52" s="6"/>
      <c r="I52" s="6"/>
      <c r="J52" s="6"/>
    </row>
  </sheetData>
  <mergeCells count="9">
    <mergeCell ref="B44:N44"/>
    <mergeCell ref="A1:N1"/>
    <mergeCell ref="A18:N18"/>
    <mergeCell ref="A40:N40"/>
    <mergeCell ref="A42:A43"/>
    <mergeCell ref="A3:A4"/>
    <mergeCell ref="A20:A21"/>
    <mergeCell ref="B5:N5"/>
    <mergeCell ref="B22:N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1"/>
  <sheetViews>
    <sheetView workbookViewId="0">
      <selection activeCell="L54" sqref="L54"/>
    </sheetView>
  </sheetViews>
  <sheetFormatPr baseColWidth="10" defaultRowHeight="15" x14ac:dyDescent="0.25"/>
  <cols>
    <col min="1" max="1" width="18.5703125" style="1" customWidth="1"/>
    <col min="2" max="2" width="11.42578125" style="1" customWidth="1"/>
    <col min="3" max="3" width="1.42578125" style="1" customWidth="1"/>
    <col min="4" max="4" width="11.42578125" style="1" customWidth="1"/>
    <col min="5" max="5" width="1.42578125" style="1" customWidth="1"/>
    <col min="6" max="6" width="11.42578125" style="1" customWidth="1"/>
    <col min="7" max="7" width="1.42578125" style="1" customWidth="1"/>
    <col min="8" max="8" width="11.42578125" style="1" customWidth="1"/>
    <col min="9" max="9" width="1.42578125" style="1" customWidth="1"/>
    <col min="10" max="10" width="11.42578125" style="1" customWidth="1"/>
    <col min="11" max="11" width="1.5703125" style="1" customWidth="1"/>
    <col min="12" max="12" width="11.42578125" style="1"/>
    <col min="13" max="13" width="1.42578125" style="1" customWidth="1"/>
    <col min="14" max="16384" width="11.42578125" style="1"/>
  </cols>
  <sheetData>
    <row r="1" spans="1:14" ht="29.25" customHeight="1" x14ac:dyDescent="0.25">
      <c r="A1" s="73" t="s">
        <v>41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3" spans="1:14" x14ac:dyDescent="0.25">
      <c r="A3" s="67" t="s">
        <v>0</v>
      </c>
      <c r="B3" s="87"/>
      <c r="C3" s="87"/>
      <c r="D3" s="87"/>
      <c r="E3" s="87"/>
      <c r="F3" s="87"/>
      <c r="G3" s="87"/>
      <c r="H3" s="87"/>
      <c r="I3" s="87"/>
      <c r="J3" s="47"/>
      <c r="K3" s="57"/>
      <c r="L3" s="57"/>
      <c r="M3" s="90"/>
      <c r="N3" s="90"/>
    </row>
    <row r="4" spans="1:14" x14ac:dyDescent="0.25">
      <c r="A4" s="68"/>
      <c r="B4" s="48" t="s">
        <v>28</v>
      </c>
      <c r="C4" s="48"/>
      <c r="D4" s="48" t="s">
        <v>29</v>
      </c>
      <c r="E4" s="48"/>
      <c r="F4" s="48" t="s">
        <v>30</v>
      </c>
      <c r="G4" s="48"/>
      <c r="H4" s="48" t="s">
        <v>31</v>
      </c>
      <c r="I4" s="48"/>
      <c r="J4" s="49" t="s">
        <v>32</v>
      </c>
      <c r="K4" s="50"/>
      <c r="L4" s="86" t="s">
        <v>33</v>
      </c>
      <c r="M4" s="89"/>
      <c r="N4" s="49" t="s">
        <v>34</v>
      </c>
    </row>
    <row r="5" spans="1:14" ht="11.25" customHeight="1" x14ac:dyDescent="0.25">
      <c r="B5" s="67" t="s">
        <v>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25">
      <c r="A6" s="78" t="s">
        <v>2</v>
      </c>
      <c r="B6" s="80">
        <v>100</v>
      </c>
      <c r="C6" s="80"/>
      <c r="D6" s="80">
        <v>100</v>
      </c>
      <c r="E6" s="80"/>
      <c r="F6" s="80">
        <v>100</v>
      </c>
      <c r="G6" s="80"/>
      <c r="H6" s="80">
        <v>100</v>
      </c>
      <c r="I6" s="80"/>
      <c r="J6" s="81">
        <v>100</v>
      </c>
      <c r="K6" s="82"/>
      <c r="L6" s="83">
        <v>100</v>
      </c>
      <c r="N6" s="100">
        <f>SUM(N7:N9)</f>
        <v>100</v>
      </c>
    </row>
    <row r="7" spans="1:14" x14ac:dyDescent="0.25">
      <c r="A7" s="27" t="s">
        <v>3</v>
      </c>
      <c r="B7" s="33">
        <v>65.3</v>
      </c>
      <c r="C7" s="33"/>
      <c r="D7" s="33">
        <v>62.110925503057423</v>
      </c>
      <c r="E7" s="33"/>
      <c r="F7" s="33">
        <v>58.650197535876579</v>
      </c>
      <c r="G7" s="33"/>
      <c r="H7" s="33">
        <v>57.138978551389187</v>
      </c>
      <c r="I7" s="33"/>
      <c r="J7" s="34">
        <v>54.48</v>
      </c>
      <c r="K7" s="35"/>
      <c r="L7" s="36">
        <v>50.79</v>
      </c>
      <c r="N7" s="94">
        <v>54.34</v>
      </c>
    </row>
    <row r="8" spans="1:14" x14ac:dyDescent="0.25">
      <c r="A8" s="27" t="s">
        <v>4</v>
      </c>
      <c r="B8" s="33">
        <v>34.699999999999996</v>
      </c>
      <c r="C8" s="33"/>
      <c r="D8" s="33">
        <v>37.889074496942577</v>
      </c>
      <c r="E8" s="33"/>
      <c r="F8" s="33">
        <v>41.349802464123428</v>
      </c>
      <c r="G8" s="33"/>
      <c r="H8" s="33">
        <v>42.861021448610821</v>
      </c>
      <c r="I8" s="33"/>
      <c r="J8" s="34">
        <v>45.52</v>
      </c>
      <c r="K8" s="35"/>
      <c r="L8" s="36">
        <v>49.21</v>
      </c>
      <c r="N8" s="94">
        <v>45.66</v>
      </c>
    </row>
    <row r="9" spans="1:14" x14ac:dyDescent="0.25">
      <c r="A9" s="27" t="s">
        <v>5</v>
      </c>
      <c r="B9" s="33" t="s">
        <v>6</v>
      </c>
      <c r="C9" s="33"/>
      <c r="D9" s="33" t="s">
        <v>6</v>
      </c>
      <c r="E9" s="33"/>
      <c r="F9" s="33" t="s">
        <v>6</v>
      </c>
      <c r="G9" s="33"/>
      <c r="H9" s="33" t="s">
        <v>6</v>
      </c>
      <c r="I9" s="33"/>
      <c r="J9" s="34" t="s">
        <v>6</v>
      </c>
      <c r="K9" s="35"/>
      <c r="L9" s="36" t="s">
        <v>6</v>
      </c>
      <c r="N9" s="94" t="s">
        <v>6</v>
      </c>
    </row>
    <row r="10" spans="1:14" ht="7.5" customHeight="1" x14ac:dyDescent="0.25">
      <c r="A10" s="27"/>
      <c r="B10" s="38"/>
      <c r="C10" s="38"/>
      <c r="D10" s="38"/>
      <c r="E10" s="38"/>
      <c r="F10" s="38"/>
      <c r="G10" s="38"/>
      <c r="H10" s="33"/>
      <c r="I10" s="33"/>
      <c r="J10" s="34"/>
      <c r="K10" s="35"/>
      <c r="L10" s="35"/>
    </row>
    <row r="11" spans="1:14" x14ac:dyDescent="0.25">
      <c r="A11" s="26" t="s">
        <v>7</v>
      </c>
      <c r="B11" s="30">
        <v>100</v>
      </c>
      <c r="C11" s="30"/>
      <c r="D11" s="30">
        <v>100</v>
      </c>
      <c r="E11" s="30"/>
      <c r="F11" s="30">
        <v>100</v>
      </c>
      <c r="G11" s="30"/>
      <c r="H11" s="30">
        <v>100</v>
      </c>
      <c r="I11" s="30"/>
      <c r="J11" s="31">
        <v>100</v>
      </c>
      <c r="K11" s="35"/>
      <c r="L11" s="39">
        <v>100</v>
      </c>
      <c r="N11" s="100">
        <f>SUM(N12:N14)</f>
        <v>100</v>
      </c>
    </row>
    <row r="12" spans="1:14" x14ac:dyDescent="0.25">
      <c r="A12" s="27" t="s">
        <v>3</v>
      </c>
      <c r="B12" s="33">
        <v>70</v>
      </c>
      <c r="C12" s="33"/>
      <c r="D12" s="40">
        <v>76.904568512359958</v>
      </c>
      <c r="E12" s="40"/>
      <c r="F12" s="40">
        <v>81.108387076625178</v>
      </c>
      <c r="G12" s="40"/>
      <c r="H12" s="40">
        <v>84.121692962080303</v>
      </c>
      <c r="I12" s="40"/>
      <c r="J12" s="34">
        <v>82.1</v>
      </c>
      <c r="K12" s="35"/>
      <c r="L12" s="36">
        <v>80.13</v>
      </c>
      <c r="N12" s="94">
        <v>88.71</v>
      </c>
    </row>
    <row r="13" spans="1:14" x14ac:dyDescent="0.25">
      <c r="A13" s="27" t="s">
        <v>4</v>
      </c>
      <c r="B13" s="33">
        <v>30</v>
      </c>
      <c r="C13" s="33"/>
      <c r="D13" s="40">
        <v>23.095431487640035</v>
      </c>
      <c r="E13" s="40"/>
      <c r="F13" s="40">
        <v>18.891612923374819</v>
      </c>
      <c r="G13" s="40"/>
      <c r="H13" s="40">
        <v>15.878307037919695</v>
      </c>
      <c r="I13" s="40"/>
      <c r="J13" s="34">
        <v>17.899999999999999</v>
      </c>
      <c r="K13" s="35"/>
      <c r="L13" s="36">
        <v>19.87</v>
      </c>
      <c r="N13" s="94">
        <v>11.29</v>
      </c>
    </row>
    <row r="14" spans="1:14" x14ac:dyDescent="0.25">
      <c r="A14" s="28" t="s">
        <v>5</v>
      </c>
      <c r="B14" s="41" t="s">
        <v>6</v>
      </c>
      <c r="C14" s="41"/>
      <c r="D14" s="42" t="s">
        <v>6</v>
      </c>
      <c r="E14" s="42"/>
      <c r="F14" s="42" t="s">
        <v>6</v>
      </c>
      <c r="G14" s="42"/>
      <c r="H14" s="43" t="s">
        <v>6</v>
      </c>
      <c r="I14" s="43"/>
      <c r="J14" s="44" t="s">
        <v>6</v>
      </c>
      <c r="K14" s="45"/>
      <c r="L14" s="46" t="s">
        <v>6</v>
      </c>
      <c r="M14" s="89"/>
      <c r="N14" s="46" t="s">
        <v>6</v>
      </c>
    </row>
    <row r="16" spans="1:14" ht="30.75" customHeight="1" x14ac:dyDescent="0.25">
      <c r="A16" s="76" t="s">
        <v>23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4" ht="11.25" customHeight="1" x14ac:dyDescent="0.25">
      <c r="A17" s="2" t="s">
        <v>8</v>
      </c>
    </row>
    <row r="20" spans="1:14" ht="25.5" customHeight="1" x14ac:dyDescent="0.25">
      <c r="A20" s="74" t="s">
        <v>42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x14ac:dyDescent="0.25">
      <c r="M21" s="89"/>
      <c r="N21" s="89"/>
    </row>
    <row r="22" spans="1:14" x14ac:dyDescent="0.25">
      <c r="A22" s="69" t="s">
        <v>9</v>
      </c>
      <c r="B22" s="88"/>
      <c r="C22" s="88"/>
      <c r="D22" s="88"/>
      <c r="E22" s="88"/>
      <c r="F22" s="88"/>
      <c r="G22" s="88"/>
      <c r="H22" s="88"/>
      <c r="I22" s="88"/>
      <c r="J22" s="88"/>
      <c r="K22" s="57"/>
      <c r="L22" s="57"/>
      <c r="M22" s="89"/>
      <c r="N22" s="89"/>
    </row>
    <row r="23" spans="1:14" x14ac:dyDescent="0.25">
      <c r="A23" s="70"/>
      <c r="B23" s="48" t="s">
        <v>28</v>
      </c>
      <c r="C23" s="48"/>
      <c r="D23" s="48" t="s">
        <v>29</v>
      </c>
      <c r="E23" s="48"/>
      <c r="F23" s="48" t="s">
        <v>30</v>
      </c>
      <c r="G23" s="48"/>
      <c r="H23" s="48" t="s">
        <v>31</v>
      </c>
      <c r="I23" s="48"/>
      <c r="J23" s="49" t="s">
        <v>32</v>
      </c>
      <c r="K23" s="50"/>
      <c r="L23" s="86" t="s">
        <v>33</v>
      </c>
      <c r="M23" s="89"/>
      <c r="N23" s="49" t="s">
        <v>34</v>
      </c>
    </row>
    <row r="24" spans="1:14" ht="11.25" customHeight="1" x14ac:dyDescent="0.25">
      <c r="B24" s="69" t="s">
        <v>1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pans="1:14" x14ac:dyDescent="0.25">
      <c r="A25" s="84" t="s">
        <v>10</v>
      </c>
      <c r="B25" s="81">
        <v>100</v>
      </c>
      <c r="C25" s="81"/>
      <c r="D25" s="85">
        <v>100</v>
      </c>
      <c r="E25" s="85"/>
      <c r="F25" s="85">
        <v>100</v>
      </c>
      <c r="G25" s="85"/>
      <c r="H25" s="85">
        <v>100</v>
      </c>
      <c r="I25" s="85"/>
      <c r="J25" s="85">
        <v>100</v>
      </c>
      <c r="K25" s="82"/>
      <c r="L25" s="83">
        <v>100</v>
      </c>
      <c r="N25" s="100">
        <f>SUM(N26:N28)</f>
        <v>100</v>
      </c>
    </row>
    <row r="26" spans="1:14" x14ac:dyDescent="0.25">
      <c r="A26" s="101" t="s">
        <v>3</v>
      </c>
      <c r="B26" s="102">
        <v>72.677678692068639</v>
      </c>
      <c r="C26" s="102"/>
      <c r="D26" s="102">
        <v>74.218715096278416</v>
      </c>
      <c r="E26" s="102"/>
      <c r="F26" s="102">
        <v>79.328223246230422</v>
      </c>
      <c r="G26" s="102"/>
      <c r="H26" s="102">
        <v>80.927022973250033</v>
      </c>
      <c r="I26" s="102"/>
      <c r="J26" s="103">
        <v>82.43</v>
      </c>
      <c r="K26" s="82"/>
      <c r="L26" s="95">
        <v>83.58</v>
      </c>
      <c r="N26" s="95">
        <v>85.61</v>
      </c>
    </row>
    <row r="27" spans="1:14" x14ac:dyDescent="0.25">
      <c r="A27" s="60" t="s">
        <v>4</v>
      </c>
      <c r="B27" s="33">
        <v>27.322321307931364</v>
      </c>
      <c r="C27" s="33"/>
      <c r="D27" s="33">
        <v>25.518808917482016</v>
      </c>
      <c r="E27" s="33"/>
      <c r="F27" s="33">
        <v>20.475249298716133</v>
      </c>
      <c r="G27" s="33"/>
      <c r="H27" s="33">
        <v>19.072977026749971</v>
      </c>
      <c r="I27" s="33"/>
      <c r="J27" s="52">
        <v>17.57</v>
      </c>
      <c r="K27" s="35"/>
      <c r="L27" s="53">
        <v>16.420000000000002</v>
      </c>
      <c r="N27" s="95">
        <v>14.39</v>
      </c>
    </row>
    <row r="28" spans="1:14" x14ac:dyDescent="0.25">
      <c r="A28" s="60" t="s">
        <v>5</v>
      </c>
      <c r="B28" s="54" t="s">
        <v>6</v>
      </c>
      <c r="C28" s="54"/>
      <c r="D28" s="33">
        <v>0.26247598623955681</v>
      </c>
      <c r="E28" s="33"/>
      <c r="F28" s="33">
        <v>0.19652745505344313</v>
      </c>
      <c r="G28" s="33"/>
      <c r="H28" s="33" t="s">
        <v>6</v>
      </c>
      <c r="I28" s="33"/>
      <c r="J28" s="54" t="s">
        <v>6</v>
      </c>
      <c r="K28" s="35"/>
      <c r="L28" s="53" t="s">
        <v>6</v>
      </c>
      <c r="N28" s="95" t="s">
        <v>6</v>
      </c>
    </row>
    <row r="29" spans="1:14" ht="7.5" customHeight="1" x14ac:dyDescent="0.25">
      <c r="A29" s="60"/>
      <c r="B29" s="54"/>
      <c r="C29" s="54"/>
      <c r="D29" s="54"/>
      <c r="E29" s="54"/>
      <c r="F29" s="54"/>
      <c r="G29" s="54"/>
      <c r="H29" s="54"/>
      <c r="I29" s="54"/>
      <c r="J29" s="54"/>
      <c r="K29" s="35"/>
      <c r="L29" s="35"/>
    </row>
    <row r="30" spans="1:14" x14ac:dyDescent="0.25">
      <c r="A30" s="59" t="s">
        <v>11</v>
      </c>
      <c r="B30" s="31">
        <v>100</v>
      </c>
      <c r="C30" s="31"/>
      <c r="D30" s="31">
        <v>100</v>
      </c>
      <c r="E30" s="31"/>
      <c r="F30" s="51">
        <v>100</v>
      </c>
      <c r="G30" s="51"/>
      <c r="H30" s="51">
        <v>100</v>
      </c>
      <c r="I30" s="51"/>
      <c r="J30" s="51">
        <v>100</v>
      </c>
      <c r="K30" s="35"/>
      <c r="L30" s="39">
        <v>100</v>
      </c>
      <c r="N30" s="100">
        <f>SUM(N31:N33)</f>
        <v>100</v>
      </c>
    </row>
    <row r="31" spans="1:14" x14ac:dyDescent="0.25">
      <c r="A31" s="60" t="s">
        <v>3</v>
      </c>
      <c r="B31" s="33">
        <v>48.287956582443812</v>
      </c>
      <c r="C31" s="33"/>
      <c r="D31" s="33">
        <v>32.660389581378723</v>
      </c>
      <c r="E31" s="33"/>
      <c r="F31" s="33">
        <v>34.959490708338699</v>
      </c>
      <c r="G31" s="33"/>
      <c r="H31" s="33">
        <v>33.367863347469054</v>
      </c>
      <c r="I31" s="33"/>
      <c r="J31" s="34">
        <v>34.14</v>
      </c>
      <c r="K31" s="35"/>
      <c r="L31" s="36">
        <v>28.63</v>
      </c>
      <c r="N31" s="94">
        <v>35.94</v>
      </c>
    </row>
    <row r="32" spans="1:14" x14ac:dyDescent="0.25">
      <c r="A32" s="60" t="s">
        <v>4</v>
      </c>
      <c r="B32" s="33">
        <v>51.639981083637345</v>
      </c>
      <c r="C32" s="33"/>
      <c r="D32" s="33">
        <v>67.004534691506947</v>
      </c>
      <c r="E32" s="33"/>
      <c r="F32" s="33">
        <v>64.488440714217717</v>
      </c>
      <c r="G32" s="33"/>
      <c r="H32" s="33">
        <v>66.564695218672114</v>
      </c>
      <c r="I32" s="33"/>
      <c r="J32" s="34">
        <v>65.86</v>
      </c>
      <c r="K32" s="35"/>
      <c r="L32" s="36">
        <v>70.849999999999994</v>
      </c>
      <c r="N32" s="94">
        <v>63.68</v>
      </c>
    </row>
    <row r="33" spans="1:14" x14ac:dyDescent="0.25">
      <c r="A33" s="60" t="s">
        <v>5</v>
      </c>
      <c r="B33" s="33">
        <v>7.2062333918839788E-2</v>
      </c>
      <c r="C33" s="33"/>
      <c r="D33" s="33">
        <v>0.33507572711432781</v>
      </c>
      <c r="E33" s="33"/>
      <c r="F33" s="33">
        <v>0.55206857744357529</v>
      </c>
      <c r="G33" s="33"/>
      <c r="H33" s="33">
        <v>6.7441433858836983E-2</v>
      </c>
      <c r="I33" s="33"/>
      <c r="J33" s="54" t="s">
        <v>6</v>
      </c>
      <c r="K33" s="35"/>
      <c r="L33" s="36">
        <v>0.52</v>
      </c>
      <c r="N33" s="94">
        <v>0.38</v>
      </c>
    </row>
    <row r="34" spans="1:14" ht="7.5" customHeight="1" x14ac:dyDescent="0.25">
      <c r="A34" s="60"/>
      <c r="B34" s="54"/>
      <c r="C34" s="54"/>
      <c r="D34" s="54"/>
      <c r="E34" s="54"/>
      <c r="F34" s="54"/>
      <c r="G34" s="54"/>
      <c r="H34" s="54"/>
      <c r="I34" s="54"/>
      <c r="J34" s="54"/>
      <c r="K34" s="35"/>
      <c r="L34" s="36"/>
    </row>
    <row r="35" spans="1:14" x14ac:dyDescent="0.25">
      <c r="A35" s="59" t="s">
        <v>12</v>
      </c>
      <c r="B35" s="31">
        <v>100</v>
      </c>
      <c r="C35" s="31"/>
      <c r="D35" s="31">
        <v>100</v>
      </c>
      <c r="E35" s="31"/>
      <c r="F35" s="51">
        <v>100</v>
      </c>
      <c r="G35" s="51"/>
      <c r="H35" s="51">
        <v>100</v>
      </c>
      <c r="I35" s="51"/>
      <c r="J35" s="51">
        <v>100</v>
      </c>
      <c r="K35" s="35"/>
      <c r="L35" s="39">
        <v>100</v>
      </c>
      <c r="N35" s="100">
        <f>SUM(N36:N38)</f>
        <v>100</v>
      </c>
    </row>
    <row r="36" spans="1:14" x14ac:dyDescent="0.25">
      <c r="A36" s="60" t="s">
        <v>3</v>
      </c>
      <c r="B36" s="33">
        <v>84.687317029230286</v>
      </c>
      <c r="C36" s="33"/>
      <c r="D36" s="33">
        <v>82.670441853192159</v>
      </c>
      <c r="E36" s="33"/>
      <c r="F36" s="33">
        <v>85.764357422410853</v>
      </c>
      <c r="G36" s="33"/>
      <c r="H36" s="33">
        <v>84.607167136059047</v>
      </c>
      <c r="I36" s="33"/>
      <c r="J36" s="52">
        <v>91.54</v>
      </c>
      <c r="K36" s="35"/>
      <c r="L36" s="53">
        <v>87.13</v>
      </c>
      <c r="N36" s="95">
        <v>88.59</v>
      </c>
    </row>
    <row r="37" spans="1:14" x14ac:dyDescent="0.25">
      <c r="A37" s="60" t="s">
        <v>4</v>
      </c>
      <c r="B37" s="33">
        <v>15.312682970769718</v>
      </c>
      <c r="C37" s="33"/>
      <c r="D37" s="33">
        <v>17.329558146807845</v>
      </c>
      <c r="E37" s="33"/>
      <c r="F37" s="33">
        <v>14.23564257758915</v>
      </c>
      <c r="G37" s="33"/>
      <c r="H37" s="33">
        <v>15.392832863940953</v>
      </c>
      <c r="I37" s="33"/>
      <c r="J37" s="52">
        <v>8.4600000000000009</v>
      </c>
      <c r="K37" s="35"/>
      <c r="L37" s="53">
        <v>12.87</v>
      </c>
      <c r="N37" s="95">
        <v>11.41</v>
      </c>
    </row>
    <row r="38" spans="1:14" x14ac:dyDescent="0.25">
      <c r="A38" s="61" t="s">
        <v>5</v>
      </c>
      <c r="B38" s="41" t="s">
        <v>6</v>
      </c>
      <c r="C38" s="41"/>
      <c r="D38" s="55" t="s">
        <v>6</v>
      </c>
      <c r="E38" s="55"/>
      <c r="F38" s="55" t="s">
        <v>6</v>
      </c>
      <c r="G38" s="55"/>
      <c r="H38" s="55" t="s">
        <v>6</v>
      </c>
      <c r="I38" s="55"/>
      <c r="J38" s="55" t="s">
        <v>6</v>
      </c>
      <c r="K38" s="45"/>
      <c r="L38" s="56" t="s">
        <v>6</v>
      </c>
      <c r="M38" s="89"/>
      <c r="N38" s="56" t="s">
        <v>6</v>
      </c>
    </row>
    <row r="40" spans="1:14" ht="20.25" customHeight="1" x14ac:dyDescent="0.25">
      <c r="A40" s="76" t="s">
        <v>23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4" x14ac:dyDescent="0.25">
      <c r="A41" s="12" t="s">
        <v>13</v>
      </c>
    </row>
    <row r="44" spans="1:14" ht="27.75" customHeight="1" x14ac:dyDescent="0.25">
      <c r="A44" s="75" t="s">
        <v>43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M45" s="89"/>
      <c r="N45" s="89"/>
    </row>
    <row r="46" spans="1:14" x14ac:dyDescent="0.25">
      <c r="A46" s="71" t="s">
        <v>25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89"/>
      <c r="N46" s="89"/>
    </row>
    <row r="47" spans="1:14" x14ac:dyDescent="0.25">
      <c r="A47" s="72"/>
      <c r="B47" s="48" t="s">
        <v>28</v>
      </c>
      <c r="C47" s="48"/>
      <c r="D47" s="48" t="s">
        <v>29</v>
      </c>
      <c r="E47" s="48"/>
      <c r="F47" s="48" t="s">
        <v>30</v>
      </c>
      <c r="G47" s="48"/>
      <c r="H47" s="48" t="s">
        <v>31</v>
      </c>
      <c r="I47" s="48"/>
      <c r="J47" s="49" t="s">
        <v>32</v>
      </c>
      <c r="K47" s="50"/>
      <c r="L47" s="86" t="s">
        <v>33</v>
      </c>
      <c r="M47" s="89"/>
      <c r="N47" s="49" t="s">
        <v>34</v>
      </c>
    </row>
    <row r="48" spans="1:14" x14ac:dyDescent="0.25">
      <c r="B48" s="66" t="s">
        <v>15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1:14" x14ac:dyDescent="0.25">
      <c r="A49" s="63" t="s">
        <v>26</v>
      </c>
      <c r="B49" s="21">
        <v>61</v>
      </c>
      <c r="C49" s="22"/>
      <c r="D49" s="21">
        <v>65.251000000000005</v>
      </c>
      <c r="E49" s="22"/>
      <c r="F49" s="21">
        <v>64.039000000000001</v>
      </c>
      <c r="G49" s="22"/>
      <c r="H49" s="21">
        <v>66.298000000000002</v>
      </c>
      <c r="I49" s="22"/>
      <c r="J49" s="8">
        <v>65.915999999999997</v>
      </c>
      <c r="K49" s="22"/>
      <c r="L49" s="8">
        <v>67.001999999999995</v>
      </c>
      <c r="N49" s="96">
        <v>69.108999999999995</v>
      </c>
    </row>
    <row r="50" spans="1:14" x14ac:dyDescent="0.25">
      <c r="A50" s="63" t="s">
        <v>27</v>
      </c>
      <c r="B50" s="15">
        <v>185</v>
      </c>
      <c r="C50" s="22"/>
      <c r="D50" s="15">
        <v>186</v>
      </c>
      <c r="E50" s="22"/>
      <c r="F50" s="15">
        <v>188</v>
      </c>
      <c r="G50" s="22"/>
      <c r="H50" s="23">
        <v>194</v>
      </c>
      <c r="I50" s="22"/>
      <c r="J50" s="8">
        <v>194.75399999999999</v>
      </c>
      <c r="K50" s="22"/>
      <c r="L50" s="8">
        <v>196.10599999999999</v>
      </c>
      <c r="N50" s="96">
        <v>197.23400000000001</v>
      </c>
    </row>
    <row r="51" spans="1:14" ht="23.25" x14ac:dyDescent="0.25">
      <c r="A51" s="63" t="s">
        <v>18</v>
      </c>
      <c r="B51" s="21">
        <v>177</v>
      </c>
      <c r="C51" s="22"/>
      <c r="D51" s="21">
        <v>179.06399999999999</v>
      </c>
      <c r="E51" s="22"/>
      <c r="F51" s="21">
        <v>178.601</v>
      </c>
      <c r="G51" s="22"/>
      <c r="H51" s="21">
        <v>185.346</v>
      </c>
      <c r="I51" s="22"/>
      <c r="J51" s="8">
        <v>184.80600000000001</v>
      </c>
      <c r="K51" s="22"/>
      <c r="L51" s="8">
        <v>184.34899999999999</v>
      </c>
      <c r="N51" s="96">
        <v>186.46299999999999</v>
      </c>
    </row>
    <row r="52" spans="1:14" ht="23.25" x14ac:dyDescent="0.25">
      <c r="A52" s="63" t="s">
        <v>19</v>
      </c>
      <c r="B52" s="21">
        <v>129</v>
      </c>
      <c r="C52" s="22"/>
      <c r="D52" s="21">
        <v>132.899</v>
      </c>
      <c r="E52" s="22"/>
      <c r="F52" s="21">
        <v>141.68100000000001</v>
      </c>
      <c r="G52" s="22"/>
      <c r="H52" s="21">
        <v>149.995</v>
      </c>
      <c r="I52" s="22"/>
      <c r="J52" s="8">
        <v>152.333</v>
      </c>
      <c r="K52" s="22"/>
      <c r="L52" s="8">
        <v>154.071</v>
      </c>
      <c r="N52" s="96">
        <v>159.624</v>
      </c>
    </row>
    <row r="53" spans="1:14" ht="23.25" x14ac:dyDescent="0.25">
      <c r="A53" s="63" t="s">
        <v>20</v>
      </c>
      <c r="B53" s="21">
        <v>86</v>
      </c>
      <c r="C53" s="22"/>
      <c r="D53" s="21">
        <v>58.482999999999997</v>
      </c>
      <c r="E53" s="22"/>
      <c r="F53" s="21">
        <v>62.438000000000002</v>
      </c>
      <c r="G53" s="22"/>
      <c r="H53" s="21">
        <v>61.845999999999997</v>
      </c>
      <c r="I53" s="22"/>
      <c r="J53" s="8">
        <v>63.1</v>
      </c>
      <c r="K53" s="22"/>
      <c r="L53" s="8">
        <v>52.780999999999999</v>
      </c>
      <c r="N53" s="96">
        <v>67.016000000000005</v>
      </c>
    </row>
    <row r="54" spans="1:14" ht="23.25" x14ac:dyDescent="0.25">
      <c r="A54" s="64" t="s">
        <v>21</v>
      </c>
      <c r="B54" s="24">
        <v>150</v>
      </c>
      <c r="C54" s="25"/>
      <c r="D54" s="24">
        <v>148.03299999999999</v>
      </c>
      <c r="E54" s="25"/>
      <c r="F54" s="24">
        <v>153.17599999999999</v>
      </c>
      <c r="G54" s="25"/>
      <c r="H54" s="24">
        <v>156.816</v>
      </c>
      <c r="I54" s="25"/>
      <c r="J54" s="9">
        <v>169.17</v>
      </c>
      <c r="K54" s="25"/>
      <c r="L54" s="9">
        <v>160.62799999999999</v>
      </c>
      <c r="M54" s="89"/>
      <c r="N54" s="97">
        <v>165.184</v>
      </c>
    </row>
    <row r="55" spans="1:14" x14ac:dyDescent="0.25">
      <c r="A55" s="7"/>
      <c r="B55" s="10"/>
      <c r="C55" s="6"/>
      <c r="D55" s="6"/>
      <c r="E55" s="6"/>
      <c r="F55" s="6"/>
      <c r="G55" s="6"/>
      <c r="H55" s="6"/>
      <c r="I55" s="6"/>
      <c r="J55" s="8"/>
    </row>
    <row r="56" spans="1:14" ht="30.75" customHeight="1" x14ac:dyDescent="0.25">
      <c r="A56" s="77" t="s">
        <v>24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</row>
    <row r="57" spans="1:14" x14ac:dyDescent="0.25">
      <c r="A57" s="65" t="s">
        <v>8</v>
      </c>
      <c r="B57" s="6"/>
      <c r="C57" s="6"/>
      <c r="D57" s="6"/>
      <c r="E57" s="6"/>
      <c r="F57" s="6"/>
      <c r="G57" s="6"/>
      <c r="H57" s="6"/>
      <c r="I57" s="6"/>
      <c r="J57" s="6"/>
    </row>
    <row r="61" spans="1:14" x14ac:dyDescent="0.25">
      <c r="B61" s="6"/>
    </row>
  </sheetData>
  <mergeCells count="12">
    <mergeCell ref="A56:L56"/>
    <mergeCell ref="B5:N5"/>
    <mergeCell ref="B24:N24"/>
    <mergeCell ref="B48:N48"/>
    <mergeCell ref="A44:N44"/>
    <mergeCell ref="A20:N20"/>
    <mergeCell ref="A46:A47"/>
    <mergeCell ref="A40:L40"/>
    <mergeCell ref="A16:L16"/>
    <mergeCell ref="A3:A4"/>
    <mergeCell ref="A22:A23"/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Gran Santa Fe</vt:lpstr>
      <vt:lpstr>Gran Rosario</vt:lpstr>
      <vt:lpstr>San Nicolás -Villa Constitución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ipec</dc:creator>
  <cp:lastModifiedBy>ipec</cp:lastModifiedBy>
  <dcterms:created xsi:type="dcterms:W3CDTF">2022-09-16T14:39:45Z</dcterms:created>
  <dcterms:modified xsi:type="dcterms:W3CDTF">2023-05-18T13:48:21Z</dcterms:modified>
</cp:coreProperties>
</file>